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TV枠単価セールス\01_セールス規定\"/>
    </mc:Choice>
  </mc:AlternateContent>
  <xr:revisionPtr revIDLastSave="0" documentId="13_ncr:1_{C4ACA16B-3492-4A33-9BC2-FFED88496BCB}" xr6:coauthVersionLast="44" xr6:coauthVersionMax="44" xr10:uidLastSave="{00000000-0000-0000-0000-000000000000}"/>
  <bookViews>
    <workbookView xWindow="6465" yWindow="1545" windowWidth="21600" windowHeight="15555" xr2:uid="{376AC229-86A7-485B-BC20-901026E9AE45}"/>
  </bookViews>
  <sheets>
    <sheet name="キャンセル早見表" sheetId="1" r:id="rId1"/>
  </sheets>
  <definedNames>
    <definedName name="_xlnm.Print_Area" localSheetId="0">キャンセル早見表!$B$1:$N$27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 l="1"/>
  <c r="M1" i="1" l="1"/>
  <c r="K13" i="1" l="1"/>
  <c r="M12" i="1"/>
  <c r="M11" i="1"/>
  <c r="D42" i="1"/>
  <c r="D41" i="1"/>
  <c r="K12" i="1" s="1"/>
  <c r="D40" i="1"/>
  <c r="D39" i="1"/>
  <c r="E39" i="1" s="1"/>
  <c r="D38" i="1"/>
  <c r="D37" i="1"/>
  <c r="L10" i="1" s="1"/>
  <c r="L11" i="1" s="1"/>
  <c r="L12" i="1" s="1"/>
  <c r="L13" i="1" s="1"/>
  <c r="E38" i="1" l="1"/>
  <c r="H11" i="1"/>
  <c r="I11" i="1" s="1"/>
  <c r="H12" i="1"/>
  <c r="I12" i="1" s="1"/>
  <c r="E42" i="1"/>
  <c r="H13" i="1"/>
  <c r="I13" i="1" s="1"/>
  <c r="K11" i="1"/>
  <c r="E37" i="1"/>
  <c r="E41" i="1"/>
  <c r="E40" i="1"/>
</calcChain>
</file>

<file path=xl/sharedStrings.xml><?xml version="1.0" encoding="utf-8"?>
<sst xmlns="http://schemas.openxmlformats.org/spreadsheetml/2006/main" count="48" uniqueCount="38">
  <si>
    <t>該当枠料金</t>
    <rPh sb="0" eb="2">
      <t>ガイトウ</t>
    </rPh>
    <rPh sb="2" eb="3">
      <t>ワク</t>
    </rPh>
    <rPh sb="3" eb="5">
      <t>リョウキン</t>
    </rPh>
    <phoneticPr fontId="2"/>
  </si>
  <si>
    <t>円</t>
    <rPh sb="0" eb="1">
      <t>エン</t>
    </rPh>
    <phoneticPr fontId="2"/>
  </si>
  <si>
    <t>↓自動計算↓</t>
    <rPh sb="1" eb="3">
      <t>ジドウ</t>
    </rPh>
    <rPh sb="3" eb="5">
      <t>ケイサン</t>
    </rPh>
    <phoneticPr fontId="2"/>
  </si>
  <si>
    <t>↓</t>
    <phoneticPr fontId="2"/>
  </si>
  <si>
    <t>28日前</t>
    <rPh sb="2" eb="4">
      <t>ニチマエ</t>
    </rPh>
    <phoneticPr fontId="2"/>
  </si>
  <si>
    <t>27日前</t>
    <rPh sb="2" eb="4">
      <t>ニチマエ</t>
    </rPh>
    <phoneticPr fontId="2"/>
  </si>
  <si>
    <t>21日前</t>
    <rPh sb="2" eb="4">
      <t>ニチマエ</t>
    </rPh>
    <phoneticPr fontId="2"/>
  </si>
  <si>
    <t>20日前</t>
    <rPh sb="2" eb="3">
      <t>ニチ</t>
    </rPh>
    <rPh sb="3" eb="4">
      <t>マエ</t>
    </rPh>
    <phoneticPr fontId="2"/>
  </si>
  <si>
    <t>14日前</t>
    <rPh sb="2" eb="4">
      <t>ニチマエ</t>
    </rPh>
    <phoneticPr fontId="2"/>
  </si>
  <si>
    <t>13日前</t>
    <rPh sb="2" eb="4">
      <t>ニチマエ</t>
    </rPh>
    <phoneticPr fontId="2"/>
  </si>
  <si>
    <t>キャンセル金額</t>
    <rPh sb="5" eb="7">
      <t>キンガク</t>
    </rPh>
    <phoneticPr fontId="2"/>
  </si>
  <si>
    <t>～28日前</t>
    <rPh sb="3" eb="5">
      <t>ニチマエ</t>
    </rPh>
    <phoneticPr fontId="2"/>
  </si>
  <si>
    <t>無料</t>
    <rPh sb="0" eb="2">
      <t>ムリョウ</t>
    </rPh>
    <phoneticPr fontId="2"/>
  </si>
  <si>
    <t>～</t>
    <phoneticPr fontId="2"/>
  </si>
  <si>
    <t>13日前～OA日</t>
    <rPh sb="2" eb="3">
      <t>ニチ</t>
    </rPh>
    <rPh sb="3" eb="4">
      <t>マエ</t>
    </rPh>
    <rPh sb="7" eb="8">
      <t>ヒ</t>
    </rPh>
    <phoneticPr fontId="2"/>
  </si>
  <si>
    <t>キャンセル不可</t>
    <rPh sb="5" eb="7">
      <t>フカ</t>
    </rPh>
    <phoneticPr fontId="2"/>
  </si>
  <si>
    <t>27日～21日前</t>
    <rPh sb="2" eb="3">
      <t>ニチ</t>
    </rPh>
    <rPh sb="6" eb="8">
      <t>ニチマエ</t>
    </rPh>
    <phoneticPr fontId="2"/>
  </si>
  <si>
    <t>20日～14日前</t>
    <rPh sb="6" eb="8">
      <t>ニチマエ</t>
    </rPh>
    <phoneticPr fontId="2"/>
  </si>
  <si>
    <t>■ 日数管理は、営業日ではなく、あくまでも実際の日数で計算し、基準は日本時間の０時をもって日数管理を行います</t>
    <phoneticPr fontId="2"/>
  </si>
  <si>
    <t>■ キャンセルされたＣＭ枠は、本商品のセールス期間中であれば弊社はリセールスを行うことができます。</t>
    <phoneticPr fontId="1"/>
  </si>
  <si>
    <t>■ キャンセル料は、消費税不課税となります。</t>
    <phoneticPr fontId="1"/>
  </si>
  <si>
    <t>■ 発生したキャンセル料については、料金を算出した後に、別途、広告会社様宛てに請求書を送付いたします。</t>
    <phoneticPr fontId="2"/>
  </si>
  <si>
    <t xml:space="preserve">    なお、スポンサーの変更には応じられません。</t>
    <phoneticPr fontId="2"/>
  </si>
  <si>
    <t>↓ 入力</t>
    <rPh sb="2" eb="4">
      <t>ニュウリョク</t>
    </rPh>
    <phoneticPr fontId="1"/>
  </si>
  <si>
    <t>キャンセル依頼日</t>
    <rPh sb="5" eb="8">
      <t>イライビ</t>
    </rPh>
    <phoneticPr fontId="2"/>
  </si>
  <si>
    <t>◇キャンセル規定</t>
    <rPh sb="6" eb="8">
      <t>キテイ</t>
    </rPh>
    <phoneticPr fontId="2"/>
  </si>
  <si>
    <t>■ キャンセル規定を変更する場合は、「CTVセールスインフォメーション」上で、ご連絡いたします。</t>
    <phoneticPr fontId="1"/>
  </si>
  <si>
    <t>該当放送日</t>
    <rPh sb="0" eb="2">
      <t>ガイトウ</t>
    </rPh>
    <rPh sb="2" eb="4">
      <t>ホウソウ</t>
    </rPh>
    <rPh sb="4" eb="5">
      <t>ニチ</t>
    </rPh>
    <phoneticPr fontId="2"/>
  </si>
  <si>
    <t>キャンセルメール送信先</t>
    <rPh sb="8" eb="10">
      <t>ソウシン</t>
    </rPh>
    <rPh sb="10" eb="11">
      <t>サキ</t>
    </rPh>
    <phoneticPr fontId="1"/>
  </si>
  <si>
    <t>キャンセル料早見表</t>
    <rPh sb="5" eb="6">
      <t>リョウ</t>
    </rPh>
    <rPh sb="6" eb="9">
      <t>ハヤミヒョウ</t>
    </rPh>
    <phoneticPr fontId="2"/>
  </si>
  <si>
    <t>CtvMb_sales@ctv.co.jp</t>
    <phoneticPr fontId="1"/>
  </si>
  <si>
    <t>■ キャンセル料の算出方法は、該当枠料金に、上記の表のキャンセル料率を掛けて算出するものとします。　算出の結果、生じた1円未満の端数は、四捨五入いたします。</t>
    <phoneticPr fontId="2"/>
  </si>
  <si>
    <t>■ キャンセル料については、キャンセル申込みされた日付にて判定をいたします。</t>
    <phoneticPr fontId="2"/>
  </si>
  <si>
    <t>■ キャンセル不可の場合のＣＭ素材については、弊社が対応可能と判断した場合に限り、別のCM素材の指定、もしくは、AC素材の指定のいずれか一つを選んでいただきます。</t>
    <phoneticPr fontId="2"/>
  </si>
  <si>
    <t>■ キャンセル料が発生する期間（日数）、キャンセル料率については、上記の表の通りとします。期間は、放送日を起点として算出するものとし、放送前日を1日前とします。</t>
    <phoneticPr fontId="2"/>
  </si>
  <si>
    <r>
      <t>該当枠料金の</t>
    </r>
    <r>
      <rPr>
        <b/>
        <sz val="11"/>
        <color theme="1"/>
        <rFont val="Meiryo UI"/>
        <family val="3"/>
        <charset val="128"/>
      </rPr>
      <t>25％</t>
    </r>
    <rPh sb="0" eb="2">
      <t>ガイトウ</t>
    </rPh>
    <rPh sb="2" eb="3">
      <t>ワク</t>
    </rPh>
    <rPh sb="3" eb="5">
      <t>リョウキン</t>
    </rPh>
    <phoneticPr fontId="2"/>
  </si>
  <si>
    <r>
      <t>該当枠料金の</t>
    </r>
    <r>
      <rPr>
        <b/>
        <sz val="11"/>
        <color theme="1"/>
        <rFont val="Meiryo UI"/>
        <family val="3"/>
        <charset val="128"/>
      </rPr>
      <t>50％</t>
    </r>
    <rPh sb="0" eb="2">
      <t>ガイトウ</t>
    </rPh>
    <rPh sb="2" eb="3">
      <t>ワク</t>
    </rPh>
    <rPh sb="3" eb="5">
      <t>リョウキン</t>
    </rPh>
    <phoneticPr fontId="2"/>
  </si>
  <si>
    <r>
      <t>■ キャンセルを希望される場合は、</t>
    </r>
    <r>
      <rPr>
        <sz val="9"/>
        <color rgb="FF0000FF"/>
        <rFont val="Meiryo UI"/>
        <family val="3"/>
        <charset val="128"/>
      </rPr>
      <t>「枠ファインダ」よりキャンセル申込み</t>
    </r>
    <r>
      <rPr>
        <sz val="9"/>
        <color theme="1"/>
        <rFont val="Meiryo UI"/>
        <family val="3"/>
        <charset val="128"/>
      </rPr>
      <t>をしてください。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</si>
</sst>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F800]dddd\,\ mmmm\ dd\,\ yyyy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rgb="FF0000FF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24"/>
      <color theme="0"/>
      <name val="HGP創英角ｺﾞｼｯｸUB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rgb="FF0000FF"/>
      <name val="Meiryo UI"/>
      <family val="3"/>
      <charset val="128"/>
    </font>
    <font>
      <sz val="9"/>
      <name val="Meiryo UI"/>
      <family val="3"/>
      <charset val="128"/>
    </font>
    <font>
      <sz val="11"/>
      <color theme="0" tint="-0.249977111117893"/>
      <name val="游ゴシック"/>
      <family val="3"/>
      <charset val="128"/>
      <scheme val="minor"/>
    </font>
    <font>
      <sz val="10"/>
      <color theme="0" tint="-0.249977111117893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NumberFormat="1" applyAlignment="1">
      <alignment horizontal="left" vertical="top"/>
    </xf>
    <xf numFmtId="0" fontId="0" fillId="2" borderId="0" xfId="0" applyFill="1">
      <alignment vertical="center"/>
    </xf>
    <xf numFmtId="0" fontId="0" fillId="2" borderId="0" xfId="0" applyNumberFormat="1" applyFill="1" applyAlignment="1">
      <alignment horizontal="left" vertical="top"/>
    </xf>
    <xf numFmtId="0" fontId="0" fillId="2" borderId="0" xfId="0" applyFill="1" applyBorder="1">
      <alignment vertical="center"/>
    </xf>
    <xf numFmtId="0" fontId="0" fillId="2" borderId="0" xfId="0" applyFill="1" applyBorder="1" applyAlignment="1"/>
    <xf numFmtId="0" fontId="4" fillId="2" borderId="0" xfId="0" applyFont="1" applyFill="1" applyBorder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38" fontId="6" fillId="2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177" fontId="10" fillId="2" borderId="0" xfId="0" applyNumberFormat="1" applyFont="1" applyFill="1" applyBorder="1" applyAlignment="1">
      <alignment horizontal="right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11" fillId="2" borderId="0" xfId="0" applyNumberFormat="1" applyFont="1" applyFill="1" applyBorder="1" applyAlignment="1">
      <alignment horizontal="left" vertical="top"/>
    </xf>
    <xf numFmtId="0" fontId="12" fillId="2" borderId="0" xfId="0" applyFont="1" applyFill="1">
      <alignment vertical="center"/>
    </xf>
    <xf numFmtId="0" fontId="12" fillId="2" borderId="29" xfId="0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12" fillId="2" borderId="30" xfId="0" applyFont="1" applyFill="1" applyBorder="1">
      <alignment vertical="center"/>
    </xf>
    <xf numFmtId="0" fontId="12" fillId="0" borderId="0" xfId="0" applyFont="1">
      <alignment vertical="center"/>
    </xf>
    <xf numFmtId="0" fontId="14" fillId="7" borderId="25" xfId="0" applyFont="1" applyFill="1" applyBorder="1" applyAlignment="1">
      <alignment horizontal="center" vertical="center"/>
    </xf>
    <xf numFmtId="176" fontId="15" fillId="2" borderId="15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38" fontId="16" fillId="2" borderId="15" xfId="1" applyFont="1" applyFill="1" applyBorder="1" applyAlignment="1">
      <alignment horizontal="center" vertical="center"/>
    </xf>
    <xf numFmtId="38" fontId="16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0" fontId="15" fillId="2" borderId="0" xfId="0" applyFont="1" applyFill="1" applyBorder="1">
      <alignment vertical="center"/>
    </xf>
    <xf numFmtId="14" fontId="12" fillId="2" borderId="0" xfId="0" applyNumberFormat="1" applyFont="1" applyFill="1" applyBorder="1">
      <alignment vertical="center"/>
    </xf>
    <xf numFmtId="0" fontId="17" fillId="2" borderId="0" xfId="0" applyFont="1" applyFill="1" applyBorder="1" applyAlignment="1">
      <alignment horizontal="left"/>
    </xf>
    <xf numFmtId="0" fontId="12" fillId="5" borderId="34" xfId="0" applyFont="1" applyFill="1" applyBorder="1">
      <alignment vertical="center"/>
    </xf>
    <xf numFmtId="0" fontId="18" fillId="5" borderId="35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18" fillId="5" borderId="37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14" fontId="12" fillId="2" borderId="19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176" fontId="12" fillId="2" borderId="19" xfId="0" applyNumberFormat="1" applyFont="1" applyFill="1" applyBorder="1" applyAlignment="1">
      <alignment horizontal="right" vertical="center"/>
    </xf>
    <xf numFmtId="14" fontId="12" fillId="2" borderId="20" xfId="0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right" vertical="center"/>
    </xf>
    <xf numFmtId="14" fontId="12" fillId="2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right" vertical="center"/>
    </xf>
    <xf numFmtId="14" fontId="12" fillId="2" borderId="11" xfId="0" applyNumberFormat="1" applyFont="1" applyFill="1" applyBorder="1" applyAlignment="1">
      <alignment horizontal="center" vertical="center"/>
    </xf>
    <xf numFmtId="38" fontId="21" fillId="0" borderId="7" xfId="1" applyFont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right" vertical="center"/>
    </xf>
    <xf numFmtId="14" fontId="12" fillId="2" borderId="1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horizontal="right" vertical="center"/>
    </xf>
    <xf numFmtId="14" fontId="12" fillId="2" borderId="12" xfId="0" applyNumberFormat="1" applyFont="1" applyFill="1" applyBorder="1" applyAlignment="1">
      <alignment horizontal="center" vertical="center"/>
    </xf>
    <xf numFmtId="38" fontId="22" fillId="0" borderId="10" xfId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0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>
      <alignment vertical="center"/>
    </xf>
    <xf numFmtId="0" fontId="23" fillId="2" borderId="3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0" fillId="2" borderId="0" xfId="0" applyFont="1" applyFill="1" applyBorder="1" applyAlignment="1">
      <alignment vertical="center"/>
    </xf>
    <xf numFmtId="0" fontId="2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>
      <alignment vertical="center"/>
    </xf>
    <xf numFmtId="0" fontId="23" fillId="2" borderId="29" xfId="0" applyFont="1" applyFill="1" applyBorder="1">
      <alignment vertical="center"/>
    </xf>
    <xf numFmtId="0" fontId="20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3" fillId="2" borderId="30" xfId="0" applyFont="1" applyFill="1" applyBorder="1">
      <alignment vertical="center"/>
    </xf>
    <xf numFmtId="0" fontId="23" fillId="0" borderId="0" xfId="0" applyFont="1">
      <alignment vertical="center"/>
    </xf>
    <xf numFmtId="0" fontId="12" fillId="2" borderId="31" xfId="0" applyFont="1" applyFill="1" applyBorder="1">
      <alignment vertical="center"/>
    </xf>
    <xf numFmtId="0" fontId="12" fillId="2" borderId="32" xfId="0" applyNumberFormat="1" applyFont="1" applyFill="1" applyBorder="1" applyAlignment="1">
      <alignment horizontal="left" vertical="top"/>
    </xf>
    <xf numFmtId="0" fontId="12" fillId="2" borderId="32" xfId="0" applyFont="1" applyFill="1" applyBorder="1">
      <alignment vertical="center"/>
    </xf>
    <xf numFmtId="0" fontId="12" fillId="2" borderId="33" xfId="0" applyFont="1" applyFill="1" applyBorder="1">
      <alignment vertical="center"/>
    </xf>
    <xf numFmtId="0" fontId="26" fillId="2" borderId="0" xfId="0" applyFont="1" applyFill="1">
      <alignment vertical="center"/>
    </xf>
    <xf numFmtId="0" fontId="26" fillId="2" borderId="0" xfId="0" applyNumberFormat="1" applyFont="1" applyFill="1" applyAlignment="1">
      <alignment horizontal="left" vertical="top"/>
    </xf>
    <xf numFmtId="0" fontId="26" fillId="2" borderId="0" xfId="0" applyFont="1" applyFill="1" applyBorder="1">
      <alignment vertical="center"/>
    </xf>
    <xf numFmtId="0" fontId="26" fillId="2" borderId="0" xfId="0" applyNumberFormat="1" applyFont="1" applyFill="1" applyBorder="1" applyAlignment="1">
      <alignment horizontal="left" vertical="top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>
      <alignment vertical="center"/>
    </xf>
    <xf numFmtId="14" fontId="27" fillId="2" borderId="0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6"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66FF"/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2A637-F785-4953-AC52-2D6D30F76209}">
  <sheetPr>
    <pageSetUpPr fitToPage="1"/>
  </sheetPr>
  <dimension ref="A1:X45"/>
  <sheetViews>
    <sheetView showGridLines="0" tabSelected="1" zoomScaleNormal="100" zoomScaleSheetLayoutView="100" workbookViewId="0">
      <selection activeCell="I35" sqref="I35"/>
    </sheetView>
  </sheetViews>
  <sheetFormatPr defaultRowHeight="18.75" x14ac:dyDescent="0.4"/>
  <cols>
    <col min="1" max="1" width="4.625" style="2" customWidth="1"/>
    <col min="2" max="2" width="8.625" customWidth="1"/>
    <col min="3" max="4" width="16.625" customWidth="1"/>
    <col min="5" max="5" width="6.625" customWidth="1"/>
    <col min="6" max="6" width="8.625" customWidth="1"/>
    <col min="7" max="7" width="16.625" customWidth="1"/>
    <col min="8" max="8" width="15.625" customWidth="1"/>
    <col min="9" max="10" width="4.625" customWidth="1"/>
    <col min="11" max="11" width="12.625" customWidth="1"/>
    <col min="12" max="12" width="6.625" customWidth="1"/>
    <col min="13" max="13" width="20.625" customWidth="1"/>
    <col min="14" max="14" width="8.625" customWidth="1"/>
    <col min="15" max="15" width="4.625" style="2" customWidth="1"/>
    <col min="16" max="24" width="9" style="2"/>
    <col min="256" max="256" width="2.625" customWidth="1"/>
    <col min="257" max="257" width="19.25" customWidth="1"/>
    <col min="258" max="258" width="20.5" customWidth="1"/>
    <col min="259" max="259" width="5.625" customWidth="1"/>
    <col min="260" max="260" width="17.5" customWidth="1"/>
    <col min="261" max="261" width="15.5" customWidth="1"/>
    <col min="262" max="262" width="14.625" customWidth="1"/>
    <col min="263" max="263" width="6.5" customWidth="1"/>
    <col min="264" max="264" width="10.5" customWidth="1"/>
    <col min="265" max="265" width="12.125" customWidth="1"/>
    <col min="266" max="266" width="6.125" customWidth="1"/>
    <col min="267" max="267" width="23.25" customWidth="1"/>
    <col min="269" max="269" width="11.5" customWidth="1"/>
    <col min="512" max="512" width="2.625" customWidth="1"/>
    <col min="513" max="513" width="19.25" customWidth="1"/>
    <col min="514" max="514" width="20.5" customWidth="1"/>
    <col min="515" max="515" width="5.625" customWidth="1"/>
    <col min="516" max="516" width="17.5" customWidth="1"/>
    <col min="517" max="517" width="15.5" customWidth="1"/>
    <col min="518" max="518" width="14.625" customWidth="1"/>
    <col min="519" max="519" width="6.5" customWidth="1"/>
    <col min="520" max="520" width="10.5" customWidth="1"/>
    <col min="521" max="521" width="12.125" customWidth="1"/>
    <col min="522" max="522" width="6.125" customWidth="1"/>
    <col min="523" max="523" width="23.25" customWidth="1"/>
    <col min="525" max="525" width="11.5" customWidth="1"/>
    <col min="768" max="768" width="2.625" customWidth="1"/>
    <col min="769" max="769" width="19.25" customWidth="1"/>
    <col min="770" max="770" width="20.5" customWidth="1"/>
    <col min="771" max="771" width="5.625" customWidth="1"/>
    <col min="772" max="772" width="17.5" customWidth="1"/>
    <col min="773" max="773" width="15.5" customWidth="1"/>
    <col min="774" max="774" width="14.625" customWidth="1"/>
    <col min="775" max="775" width="6.5" customWidth="1"/>
    <col min="776" max="776" width="10.5" customWidth="1"/>
    <col min="777" max="777" width="12.125" customWidth="1"/>
    <col min="778" max="778" width="6.125" customWidth="1"/>
    <col min="779" max="779" width="23.25" customWidth="1"/>
    <col min="781" max="781" width="11.5" customWidth="1"/>
    <col min="1024" max="1024" width="2.625" customWidth="1"/>
    <col min="1025" max="1025" width="19.25" customWidth="1"/>
    <col min="1026" max="1026" width="20.5" customWidth="1"/>
    <col min="1027" max="1027" width="5.625" customWidth="1"/>
    <col min="1028" max="1028" width="17.5" customWidth="1"/>
    <col min="1029" max="1029" width="15.5" customWidth="1"/>
    <col min="1030" max="1030" width="14.625" customWidth="1"/>
    <col min="1031" max="1031" width="6.5" customWidth="1"/>
    <col min="1032" max="1032" width="10.5" customWidth="1"/>
    <col min="1033" max="1033" width="12.125" customWidth="1"/>
    <col min="1034" max="1034" width="6.125" customWidth="1"/>
    <col min="1035" max="1035" width="23.25" customWidth="1"/>
    <col min="1037" max="1037" width="11.5" customWidth="1"/>
    <col min="1280" max="1280" width="2.625" customWidth="1"/>
    <col min="1281" max="1281" width="19.25" customWidth="1"/>
    <col min="1282" max="1282" width="20.5" customWidth="1"/>
    <col min="1283" max="1283" width="5.625" customWidth="1"/>
    <col min="1284" max="1284" width="17.5" customWidth="1"/>
    <col min="1285" max="1285" width="15.5" customWidth="1"/>
    <col min="1286" max="1286" width="14.625" customWidth="1"/>
    <col min="1287" max="1287" width="6.5" customWidth="1"/>
    <col min="1288" max="1288" width="10.5" customWidth="1"/>
    <col min="1289" max="1289" width="12.125" customWidth="1"/>
    <col min="1290" max="1290" width="6.125" customWidth="1"/>
    <col min="1291" max="1291" width="23.25" customWidth="1"/>
    <col min="1293" max="1293" width="11.5" customWidth="1"/>
    <col min="1536" max="1536" width="2.625" customWidth="1"/>
    <col min="1537" max="1537" width="19.25" customWidth="1"/>
    <col min="1538" max="1538" width="20.5" customWidth="1"/>
    <col min="1539" max="1539" width="5.625" customWidth="1"/>
    <col min="1540" max="1540" width="17.5" customWidth="1"/>
    <col min="1541" max="1541" width="15.5" customWidth="1"/>
    <col min="1542" max="1542" width="14.625" customWidth="1"/>
    <col min="1543" max="1543" width="6.5" customWidth="1"/>
    <col min="1544" max="1544" width="10.5" customWidth="1"/>
    <col min="1545" max="1545" width="12.125" customWidth="1"/>
    <col min="1546" max="1546" width="6.125" customWidth="1"/>
    <col min="1547" max="1547" width="23.25" customWidth="1"/>
    <col min="1549" max="1549" width="11.5" customWidth="1"/>
    <col min="1792" max="1792" width="2.625" customWidth="1"/>
    <col min="1793" max="1793" width="19.25" customWidth="1"/>
    <col min="1794" max="1794" width="20.5" customWidth="1"/>
    <col min="1795" max="1795" width="5.625" customWidth="1"/>
    <col min="1796" max="1796" width="17.5" customWidth="1"/>
    <col min="1797" max="1797" width="15.5" customWidth="1"/>
    <col min="1798" max="1798" width="14.625" customWidth="1"/>
    <col min="1799" max="1799" width="6.5" customWidth="1"/>
    <col min="1800" max="1800" width="10.5" customWidth="1"/>
    <col min="1801" max="1801" width="12.125" customWidth="1"/>
    <col min="1802" max="1802" width="6.125" customWidth="1"/>
    <col min="1803" max="1803" width="23.25" customWidth="1"/>
    <col min="1805" max="1805" width="11.5" customWidth="1"/>
    <col min="2048" max="2048" width="2.625" customWidth="1"/>
    <col min="2049" max="2049" width="19.25" customWidth="1"/>
    <col min="2050" max="2050" width="20.5" customWidth="1"/>
    <col min="2051" max="2051" width="5.625" customWidth="1"/>
    <col min="2052" max="2052" width="17.5" customWidth="1"/>
    <col min="2053" max="2053" width="15.5" customWidth="1"/>
    <col min="2054" max="2054" width="14.625" customWidth="1"/>
    <col min="2055" max="2055" width="6.5" customWidth="1"/>
    <col min="2056" max="2056" width="10.5" customWidth="1"/>
    <col min="2057" max="2057" width="12.125" customWidth="1"/>
    <col min="2058" max="2058" width="6.125" customWidth="1"/>
    <col min="2059" max="2059" width="23.25" customWidth="1"/>
    <col min="2061" max="2061" width="11.5" customWidth="1"/>
    <col min="2304" max="2304" width="2.625" customWidth="1"/>
    <col min="2305" max="2305" width="19.25" customWidth="1"/>
    <col min="2306" max="2306" width="20.5" customWidth="1"/>
    <col min="2307" max="2307" width="5.625" customWidth="1"/>
    <col min="2308" max="2308" width="17.5" customWidth="1"/>
    <col min="2309" max="2309" width="15.5" customWidth="1"/>
    <col min="2310" max="2310" width="14.625" customWidth="1"/>
    <col min="2311" max="2311" width="6.5" customWidth="1"/>
    <col min="2312" max="2312" width="10.5" customWidth="1"/>
    <col min="2313" max="2313" width="12.125" customWidth="1"/>
    <col min="2314" max="2314" width="6.125" customWidth="1"/>
    <col min="2315" max="2315" width="23.25" customWidth="1"/>
    <col min="2317" max="2317" width="11.5" customWidth="1"/>
    <col min="2560" max="2560" width="2.625" customWidth="1"/>
    <col min="2561" max="2561" width="19.25" customWidth="1"/>
    <col min="2562" max="2562" width="20.5" customWidth="1"/>
    <col min="2563" max="2563" width="5.625" customWidth="1"/>
    <col min="2564" max="2564" width="17.5" customWidth="1"/>
    <col min="2565" max="2565" width="15.5" customWidth="1"/>
    <col min="2566" max="2566" width="14.625" customWidth="1"/>
    <col min="2567" max="2567" width="6.5" customWidth="1"/>
    <col min="2568" max="2568" width="10.5" customWidth="1"/>
    <col min="2569" max="2569" width="12.125" customWidth="1"/>
    <col min="2570" max="2570" width="6.125" customWidth="1"/>
    <col min="2571" max="2571" width="23.25" customWidth="1"/>
    <col min="2573" max="2573" width="11.5" customWidth="1"/>
    <col min="2816" max="2816" width="2.625" customWidth="1"/>
    <col min="2817" max="2817" width="19.25" customWidth="1"/>
    <col min="2818" max="2818" width="20.5" customWidth="1"/>
    <col min="2819" max="2819" width="5.625" customWidth="1"/>
    <col min="2820" max="2820" width="17.5" customWidth="1"/>
    <col min="2821" max="2821" width="15.5" customWidth="1"/>
    <col min="2822" max="2822" width="14.625" customWidth="1"/>
    <col min="2823" max="2823" width="6.5" customWidth="1"/>
    <col min="2824" max="2824" width="10.5" customWidth="1"/>
    <col min="2825" max="2825" width="12.125" customWidth="1"/>
    <col min="2826" max="2826" width="6.125" customWidth="1"/>
    <col min="2827" max="2827" width="23.25" customWidth="1"/>
    <col min="2829" max="2829" width="11.5" customWidth="1"/>
    <col min="3072" max="3072" width="2.625" customWidth="1"/>
    <col min="3073" max="3073" width="19.25" customWidth="1"/>
    <col min="3074" max="3074" width="20.5" customWidth="1"/>
    <col min="3075" max="3075" width="5.625" customWidth="1"/>
    <col min="3076" max="3076" width="17.5" customWidth="1"/>
    <col min="3077" max="3077" width="15.5" customWidth="1"/>
    <col min="3078" max="3078" width="14.625" customWidth="1"/>
    <col min="3079" max="3079" width="6.5" customWidth="1"/>
    <col min="3080" max="3080" width="10.5" customWidth="1"/>
    <col min="3081" max="3081" width="12.125" customWidth="1"/>
    <col min="3082" max="3082" width="6.125" customWidth="1"/>
    <col min="3083" max="3083" width="23.25" customWidth="1"/>
    <col min="3085" max="3085" width="11.5" customWidth="1"/>
    <col min="3328" max="3328" width="2.625" customWidth="1"/>
    <col min="3329" max="3329" width="19.25" customWidth="1"/>
    <col min="3330" max="3330" width="20.5" customWidth="1"/>
    <col min="3331" max="3331" width="5.625" customWidth="1"/>
    <col min="3332" max="3332" width="17.5" customWidth="1"/>
    <col min="3333" max="3333" width="15.5" customWidth="1"/>
    <col min="3334" max="3334" width="14.625" customWidth="1"/>
    <col min="3335" max="3335" width="6.5" customWidth="1"/>
    <col min="3336" max="3336" width="10.5" customWidth="1"/>
    <col min="3337" max="3337" width="12.125" customWidth="1"/>
    <col min="3338" max="3338" width="6.125" customWidth="1"/>
    <col min="3339" max="3339" width="23.25" customWidth="1"/>
    <col min="3341" max="3341" width="11.5" customWidth="1"/>
    <col min="3584" max="3584" width="2.625" customWidth="1"/>
    <col min="3585" max="3585" width="19.25" customWidth="1"/>
    <col min="3586" max="3586" width="20.5" customWidth="1"/>
    <col min="3587" max="3587" width="5.625" customWidth="1"/>
    <col min="3588" max="3588" width="17.5" customWidth="1"/>
    <col min="3589" max="3589" width="15.5" customWidth="1"/>
    <col min="3590" max="3590" width="14.625" customWidth="1"/>
    <col min="3591" max="3591" width="6.5" customWidth="1"/>
    <col min="3592" max="3592" width="10.5" customWidth="1"/>
    <col min="3593" max="3593" width="12.125" customWidth="1"/>
    <col min="3594" max="3594" width="6.125" customWidth="1"/>
    <col min="3595" max="3595" width="23.25" customWidth="1"/>
    <col min="3597" max="3597" width="11.5" customWidth="1"/>
    <col min="3840" max="3840" width="2.625" customWidth="1"/>
    <col min="3841" max="3841" width="19.25" customWidth="1"/>
    <col min="3842" max="3842" width="20.5" customWidth="1"/>
    <col min="3843" max="3843" width="5.625" customWidth="1"/>
    <col min="3844" max="3844" width="17.5" customWidth="1"/>
    <col min="3845" max="3845" width="15.5" customWidth="1"/>
    <col min="3846" max="3846" width="14.625" customWidth="1"/>
    <col min="3847" max="3847" width="6.5" customWidth="1"/>
    <col min="3848" max="3848" width="10.5" customWidth="1"/>
    <col min="3849" max="3849" width="12.125" customWidth="1"/>
    <col min="3850" max="3850" width="6.125" customWidth="1"/>
    <col min="3851" max="3851" width="23.25" customWidth="1"/>
    <col min="3853" max="3853" width="11.5" customWidth="1"/>
    <col min="4096" max="4096" width="2.625" customWidth="1"/>
    <col min="4097" max="4097" width="19.25" customWidth="1"/>
    <col min="4098" max="4098" width="20.5" customWidth="1"/>
    <col min="4099" max="4099" width="5.625" customWidth="1"/>
    <col min="4100" max="4100" width="17.5" customWidth="1"/>
    <col min="4101" max="4101" width="15.5" customWidth="1"/>
    <col min="4102" max="4102" width="14.625" customWidth="1"/>
    <col min="4103" max="4103" width="6.5" customWidth="1"/>
    <col min="4104" max="4104" width="10.5" customWidth="1"/>
    <col min="4105" max="4105" width="12.125" customWidth="1"/>
    <col min="4106" max="4106" width="6.125" customWidth="1"/>
    <col min="4107" max="4107" width="23.25" customWidth="1"/>
    <col min="4109" max="4109" width="11.5" customWidth="1"/>
    <col min="4352" max="4352" width="2.625" customWidth="1"/>
    <col min="4353" max="4353" width="19.25" customWidth="1"/>
    <col min="4354" max="4354" width="20.5" customWidth="1"/>
    <col min="4355" max="4355" width="5.625" customWidth="1"/>
    <col min="4356" max="4356" width="17.5" customWidth="1"/>
    <col min="4357" max="4357" width="15.5" customWidth="1"/>
    <col min="4358" max="4358" width="14.625" customWidth="1"/>
    <col min="4359" max="4359" width="6.5" customWidth="1"/>
    <col min="4360" max="4360" width="10.5" customWidth="1"/>
    <col min="4361" max="4361" width="12.125" customWidth="1"/>
    <col min="4362" max="4362" width="6.125" customWidth="1"/>
    <col min="4363" max="4363" width="23.25" customWidth="1"/>
    <col min="4365" max="4365" width="11.5" customWidth="1"/>
    <col min="4608" max="4608" width="2.625" customWidth="1"/>
    <col min="4609" max="4609" width="19.25" customWidth="1"/>
    <col min="4610" max="4610" width="20.5" customWidth="1"/>
    <col min="4611" max="4611" width="5.625" customWidth="1"/>
    <col min="4612" max="4612" width="17.5" customWidth="1"/>
    <col min="4613" max="4613" width="15.5" customWidth="1"/>
    <col min="4614" max="4614" width="14.625" customWidth="1"/>
    <col min="4615" max="4615" width="6.5" customWidth="1"/>
    <col min="4616" max="4616" width="10.5" customWidth="1"/>
    <col min="4617" max="4617" width="12.125" customWidth="1"/>
    <col min="4618" max="4618" width="6.125" customWidth="1"/>
    <col min="4619" max="4619" width="23.25" customWidth="1"/>
    <col min="4621" max="4621" width="11.5" customWidth="1"/>
    <col min="4864" max="4864" width="2.625" customWidth="1"/>
    <col min="4865" max="4865" width="19.25" customWidth="1"/>
    <col min="4866" max="4866" width="20.5" customWidth="1"/>
    <col min="4867" max="4867" width="5.625" customWidth="1"/>
    <col min="4868" max="4868" width="17.5" customWidth="1"/>
    <col min="4869" max="4869" width="15.5" customWidth="1"/>
    <col min="4870" max="4870" width="14.625" customWidth="1"/>
    <col min="4871" max="4871" width="6.5" customWidth="1"/>
    <col min="4872" max="4872" width="10.5" customWidth="1"/>
    <col min="4873" max="4873" width="12.125" customWidth="1"/>
    <col min="4874" max="4874" width="6.125" customWidth="1"/>
    <col min="4875" max="4875" width="23.25" customWidth="1"/>
    <col min="4877" max="4877" width="11.5" customWidth="1"/>
    <col min="5120" max="5120" width="2.625" customWidth="1"/>
    <col min="5121" max="5121" width="19.25" customWidth="1"/>
    <col min="5122" max="5122" width="20.5" customWidth="1"/>
    <col min="5123" max="5123" width="5.625" customWidth="1"/>
    <col min="5124" max="5124" width="17.5" customWidth="1"/>
    <col min="5125" max="5125" width="15.5" customWidth="1"/>
    <col min="5126" max="5126" width="14.625" customWidth="1"/>
    <col min="5127" max="5127" width="6.5" customWidth="1"/>
    <col min="5128" max="5128" width="10.5" customWidth="1"/>
    <col min="5129" max="5129" width="12.125" customWidth="1"/>
    <col min="5130" max="5130" width="6.125" customWidth="1"/>
    <col min="5131" max="5131" width="23.25" customWidth="1"/>
    <col min="5133" max="5133" width="11.5" customWidth="1"/>
    <col min="5376" max="5376" width="2.625" customWidth="1"/>
    <col min="5377" max="5377" width="19.25" customWidth="1"/>
    <col min="5378" max="5378" width="20.5" customWidth="1"/>
    <col min="5379" max="5379" width="5.625" customWidth="1"/>
    <col min="5380" max="5380" width="17.5" customWidth="1"/>
    <col min="5381" max="5381" width="15.5" customWidth="1"/>
    <col min="5382" max="5382" width="14.625" customWidth="1"/>
    <col min="5383" max="5383" width="6.5" customWidth="1"/>
    <col min="5384" max="5384" width="10.5" customWidth="1"/>
    <col min="5385" max="5385" width="12.125" customWidth="1"/>
    <col min="5386" max="5386" width="6.125" customWidth="1"/>
    <col min="5387" max="5387" width="23.25" customWidth="1"/>
    <col min="5389" max="5389" width="11.5" customWidth="1"/>
    <col min="5632" max="5632" width="2.625" customWidth="1"/>
    <col min="5633" max="5633" width="19.25" customWidth="1"/>
    <col min="5634" max="5634" width="20.5" customWidth="1"/>
    <col min="5635" max="5635" width="5.625" customWidth="1"/>
    <col min="5636" max="5636" width="17.5" customWidth="1"/>
    <col min="5637" max="5637" width="15.5" customWidth="1"/>
    <col min="5638" max="5638" width="14.625" customWidth="1"/>
    <col min="5639" max="5639" width="6.5" customWidth="1"/>
    <col min="5640" max="5640" width="10.5" customWidth="1"/>
    <col min="5641" max="5641" width="12.125" customWidth="1"/>
    <col min="5642" max="5642" width="6.125" customWidth="1"/>
    <col min="5643" max="5643" width="23.25" customWidth="1"/>
    <col min="5645" max="5645" width="11.5" customWidth="1"/>
    <col min="5888" max="5888" width="2.625" customWidth="1"/>
    <col min="5889" max="5889" width="19.25" customWidth="1"/>
    <col min="5890" max="5890" width="20.5" customWidth="1"/>
    <col min="5891" max="5891" width="5.625" customWidth="1"/>
    <col min="5892" max="5892" width="17.5" customWidth="1"/>
    <col min="5893" max="5893" width="15.5" customWidth="1"/>
    <col min="5894" max="5894" width="14.625" customWidth="1"/>
    <col min="5895" max="5895" width="6.5" customWidth="1"/>
    <col min="5896" max="5896" width="10.5" customWidth="1"/>
    <col min="5897" max="5897" width="12.125" customWidth="1"/>
    <col min="5898" max="5898" width="6.125" customWidth="1"/>
    <col min="5899" max="5899" width="23.25" customWidth="1"/>
    <col min="5901" max="5901" width="11.5" customWidth="1"/>
    <col min="6144" max="6144" width="2.625" customWidth="1"/>
    <col min="6145" max="6145" width="19.25" customWidth="1"/>
    <col min="6146" max="6146" width="20.5" customWidth="1"/>
    <col min="6147" max="6147" width="5.625" customWidth="1"/>
    <col min="6148" max="6148" width="17.5" customWidth="1"/>
    <col min="6149" max="6149" width="15.5" customWidth="1"/>
    <col min="6150" max="6150" width="14.625" customWidth="1"/>
    <col min="6151" max="6151" width="6.5" customWidth="1"/>
    <col min="6152" max="6152" width="10.5" customWidth="1"/>
    <col min="6153" max="6153" width="12.125" customWidth="1"/>
    <col min="6154" max="6154" width="6.125" customWidth="1"/>
    <col min="6155" max="6155" width="23.25" customWidth="1"/>
    <col min="6157" max="6157" width="11.5" customWidth="1"/>
    <col min="6400" max="6400" width="2.625" customWidth="1"/>
    <col min="6401" max="6401" width="19.25" customWidth="1"/>
    <col min="6402" max="6402" width="20.5" customWidth="1"/>
    <col min="6403" max="6403" width="5.625" customWidth="1"/>
    <col min="6404" max="6404" width="17.5" customWidth="1"/>
    <col min="6405" max="6405" width="15.5" customWidth="1"/>
    <col min="6406" max="6406" width="14.625" customWidth="1"/>
    <col min="6407" max="6407" width="6.5" customWidth="1"/>
    <col min="6408" max="6408" width="10.5" customWidth="1"/>
    <col min="6409" max="6409" width="12.125" customWidth="1"/>
    <col min="6410" max="6410" width="6.125" customWidth="1"/>
    <col min="6411" max="6411" width="23.25" customWidth="1"/>
    <col min="6413" max="6413" width="11.5" customWidth="1"/>
    <col min="6656" max="6656" width="2.625" customWidth="1"/>
    <col min="6657" max="6657" width="19.25" customWidth="1"/>
    <col min="6658" max="6658" width="20.5" customWidth="1"/>
    <col min="6659" max="6659" width="5.625" customWidth="1"/>
    <col min="6660" max="6660" width="17.5" customWidth="1"/>
    <col min="6661" max="6661" width="15.5" customWidth="1"/>
    <col min="6662" max="6662" width="14.625" customWidth="1"/>
    <col min="6663" max="6663" width="6.5" customWidth="1"/>
    <col min="6664" max="6664" width="10.5" customWidth="1"/>
    <col min="6665" max="6665" width="12.125" customWidth="1"/>
    <col min="6666" max="6666" width="6.125" customWidth="1"/>
    <col min="6667" max="6667" width="23.25" customWidth="1"/>
    <col min="6669" max="6669" width="11.5" customWidth="1"/>
    <col min="6912" max="6912" width="2.625" customWidth="1"/>
    <col min="6913" max="6913" width="19.25" customWidth="1"/>
    <col min="6914" max="6914" width="20.5" customWidth="1"/>
    <col min="6915" max="6915" width="5.625" customWidth="1"/>
    <col min="6916" max="6916" width="17.5" customWidth="1"/>
    <col min="6917" max="6917" width="15.5" customWidth="1"/>
    <col min="6918" max="6918" width="14.625" customWidth="1"/>
    <col min="6919" max="6919" width="6.5" customWidth="1"/>
    <col min="6920" max="6920" width="10.5" customWidth="1"/>
    <col min="6921" max="6921" width="12.125" customWidth="1"/>
    <col min="6922" max="6922" width="6.125" customWidth="1"/>
    <col min="6923" max="6923" width="23.25" customWidth="1"/>
    <col min="6925" max="6925" width="11.5" customWidth="1"/>
    <col min="7168" max="7168" width="2.625" customWidth="1"/>
    <col min="7169" max="7169" width="19.25" customWidth="1"/>
    <col min="7170" max="7170" width="20.5" customWidth="1"/>
    <col min="7171" max="7171" width="5.625" customWidth="1"/>
    <col min="7172" max="7172" width="17.5" customWidth="1"/>
    <col min="7173" max="7173" width="15.5" customWidth="1"/>
    <col min="7174" max="7174" width="14.625" customWidth="1"/>
    <col min="7175" max="7175" width="6.5" customWidth="1"/>
    <col min="7176" max="7176" width="10.5" customWidth="1"/>
    <col min="7177" max="7177" width="12.125" customWidth="1"/>
    <col min="7178" max="7178" width="6.125" customWidth="1"/>
    <col min="7179" max="7179" width="23.25" customWidth="1"/>
    <col min="7181" max="7181" width="11.5" customWidth="1"/>
    <col min="7424" max="7424" width="2.625" customWidth="1"/>
    <col min="7425" max="7425" width="19.25" customWidth="1"/>
    <col min="7426" max="7426" width="20.5" customWidth="1"/>
    <col min="7427" max="7427" width="5.625" customWidth="1"/>
    <col min="7428" max="7428" width="17.5" customWidth="1"/>
    <col min="7429" max="7429" width="15.5" customWidth="1"/>
    <col min="7430" max="7430" width="14.625" customWidth="1"/>
    <col min="7431" max="7431" width="6.5" customWidth="1"/>
    <col min="7432" max="7432" width="10.5" customWidth="1"/>
    <col min="7433" max="7433" width="12.125" customWidth="1"/>
    <col min="7434" max="7434" width="6.125" customWidth="1"/>
    <col min="7435" max="7435" width="23.25" customWidth="1"/>
    <col min="7437" max="7437" width="11.5" customWidth="1"/>
    <col min="7680" max="7680" width="2.625" customWidth="1"/>
    <col min="7681" max="7681" width="19.25" customWidth="1"/>
    <col min="7682" max="7682" width="20.5" customWidth="1"/>
    <col min="7683" max="7683" width="5.625" customWidth="1"/>
    <col min="7684" max="7684" width="17.5" customWidth="1"/>
    <col min="7685" max="7685" width="15.5" customWidth="1"/>
    <col min="7686" max="7686" width="14.625" customWidth="1"/>
    <col min="7687" max="7687" width="6.5" customWidth="1"/>
    <col min="7688" max="7688" width="10.5" customWidth="1"/>
    <col min="7689" max="7689" width="12.125" customWidth="1"/>
    <col min="7690" max="7690" width="6.125" customWidth="1"/>
    <col min="7691" max="7691" width="23.25" customWidth="1"/>
    <col min="7693" max="7693" width="11.5" customWidth="1"/>
    <col min="7936" max="7936" width="2.625" customWidth="1"/>
    <col min="7937" max="7937" width="19.25" customWidth="1"/>
    <col min="7938" max="7938" width="20.5" customWidth="1"/>
    <col min="7939" max="7939" width="5.625" customWidth="1"/>
    <col min="7940" max="7940" width="17.5" customWidth="1"/>
    <col min="7941" max="7941" width="15.5" customWidth="1"/>
    <col min="7942" max="7942" width="14.625" customWidth="1"/>
    <col min="7943" max="7943" width="6.5" customWidth="1"/>
    <col min="7944" max="7944" width="10.5" customWidth="1"/>
    <col min="7945" max="7945" width="12.125" customWidth="1"/>
    <col min="7946" max="7946" width="6.125" customWidth="1"/>
    <col min="7947" max="7947" width="23.25" customWidth="1"/>
    <col min="7949" max="7949" width="11.5" customWidth="1"/>
    <col min="8192" max="8192" width="2.625" customWidth="1"/>
    <col min="8193" max="8193" width="19.25" customWidth="1"/>
    <col min="8194" max="8194" width="20.5" customWidth="1"/>
    <col min="8195" max="8195" width="5.625" customWidth="1"/>
    <col min="8196" max="8196" width="17.5" customWidth="1"/>
    <col min="8197" max="8197" width="15.5" customWidth="1"/>
    <col min="8198" max="8198" width="14.625" customWidth="1"/>
    <col min="8199" max="8199" width="6.5" customWidth="1"/>
    <col min="8200" max="8200" width="10.5" customWidth="1"/>
    <col min="8201" max="8201" width="12.125" customWidth="1"/>
    <col min="8202" max="8202" width="6.125" customWidth="1"/>
    <col min="8203" max="8203" width="23.25" customWidth="1"/>
    <col min="8205" max="8205" width="11.5" customWidth="1"/>
    <col min="8448" max="8448" width="2.625" customWidth="1"/>
    <col min="8449" max="8449" width="19.25" customWidth="1"/>
    <col min="8450" max="8450" width="20.5" customWidth="1"/>
    <col min="8451" max="8451" width="5.625" customWidth="1"/>
    <col min="8452" max="8452" width="17.5" customWidth="1"/>
    <col min="8453" max="8453" width="15.5" customWidth="1"/>
    <col min="8454" max="8454" width="14.625" customWidth="1"/>
    <col min="8455" max="8455" width="6.5" customWidth="1"/>
    <col min="8456" max="8456" width="10.5" customWidth="1"/>
    <col min="8457" max="8457" width="12.125" customWidth="1"/>
    <col min="8458" max="8458" width="6.125" customWidth="1"/>
    <col min="8459" max="8459" width="23.25" customWidth="1"/>
    <col min="8461" max="8461" width="11.5" customWidth="1"/>
    <col min="8704" max="8704" width="2.625" customWidth="1"/>
    <col min="8705" max="8705" width="19.25" customWidth="1"/>
    <col min="8706" max="8706" width="20.5" customWidth="1"/>
    <col min="8707" max="8707" width="5.625" customWidth="1"/>
    <col min="8708" max="8708" width="17.5" customWidth="1"/>
    <col min="8709" max="8709" width="15.5" customWidth="1"/>
    <col min="8710" max="8710" width="14.625" customWidth="1"/>
    <col min="8711" max="8711" width="6.5" customWidth="1"/>
    <col min="8712" max="8712" width="10.5" customWidth="1"/>
    <col min="8713" max="8713" width="12.125" customWidth="1"/>
    <col min="8714" max="8714" width="6.125" customWidth="1"/>
    <col min="8715" max="8715" width="23.25" customWidth="1"/>
    <col min="8717" max="8717" width="11.5" customWidth="1"/>
    <col min="8960" max="8960" width="2.625" customWidth="1"/>
    <col min="8961" max="8961" width="19.25" customWidth="1"/>
    <col min="8962" max="8962" width="20.5" customWidth="1"/>
    <col min="8963" max="8963" width="5.625" customWidth="1"/>
    <col min="8964" max="8964" width="17.5" customWidth="1"/>
    <col min="8965" max="8965" width="15.5" customWidth="1"/>
    <col min="8966" max="8966" width="14.625" customWidth="1"/>
    <col min="8967" max="8967" width="6.5" customWidth="1"/>
    <col min="8968" max="8968" width="10.5" customWidth="1"/>
    <col min="8969" max="8969" width="12.125" customWidth="1"/>
    <col min="8970" max="8970" width="6.125" customWidth="1"/>
    <col min="8971" max="8971" width="23.25" customWidth="1"/>
    <col min="8973" max="8973" width="11.5" customWidth="1"/>
    <col min="9216" max="9216" width="2.625" customWidth="1"/>
    <col min="9217" max="9217" width="19.25" customWidth="1"/>
    <col min="9218" max="9218" width="20.5" customWidth="1"/>
    <col min="9219" max="9219" width="5.625" customWidth="1"/>
    <col min="9220" max="9220" width="17.5" customWidth="1"/>
    <col min="9221" max="9221" width="15.5" customWidth="1"/>
    <col min="9222" max="9222" width="14.625" customWidth="1"/>
    <col min="9223" max="9223" width="6.5" customWidth="1"/>
    <col min="9224" max="9224" width="10.5" customWidth="1"/>
    <col min="9225" max="9225" width="12.125" customWidth="1"/>
    <col min="9226" max="9226" width="6.125" customWidth="1"/>
    <col min="9227" max="9227" width="23.25" customWidth="1"/>
    <col min="9229" max="9229" width="11.5" customWidth="1"/>
    <col min="9472" max="9472" width="2.625" customWidth="1"/>
    <col min="9473" max="9473" width="19.25" customWidth="1"/>
    <col min="9474" max="9474" width="20.5" customWidth="1"/>
    <col min="9475" max="9475" width="5.625" customWidth="1"/>
    <col min="9476" max="9476" width="17.5" customWidth="1"/>
    <col min="9477" max="9477" width="15.5" customWidth="1"/>
    <col min="9478" max="9478" width="14.625" customWidth="1"/>
    <col min="9479" max="9479" width="6.5" customWidth="1"/>
    <col min="9480" max="9480" width="10.5" customWidth="1"/>
    <col min="9481" max="9481" width="12.125" customWidth="1"/>
    <col min="9482" max="9482" width="6.125" customWidth="1"/>
    <col min="9483" max="9483" width="23.25" customWidth="1"/>
    <col min="9485" max="9485" width="11.5" customWidth="1"/>
    <col min="9728" max="9728" width="2.625" customWidth="1"/>
    <col min="9729" max="9729" width="19.25" customWidth="1"/>
    <col min="9730" max="9730" width="20.5" customWidth="1"/>
    <col min="9731" max="9731" width="5.625" customWidth="1"/>
    <col min="9732" max="9732" width="17.5" customWidth="1"/>
    <col min="9733" max="9733" width="15.5" customWidth="1"/>
    <col min="9734" max="9734" width="14.625" customWidth="1"/>
    <col min="9735" max="9735" width="6.5" customWidth="1"/>
    <col min="9736" max="9736" width="10.5" customWidth="1"/>
    <col min="9737" max="9737" width="12.125" customWidth="1"/>
    <col min="9738" max="9738" width="6.125" customWidth="1"/>
    <col min="9739" max="9739" width="23.25" customWidth="1"/>
    <col min="9741" max="9741" width="11.5" customWidth="1"/>
    <col min="9984" max="9984" width="2.625" customWidth="1"/>
    <col min="9985" max="9985" width="19.25" customWidth="1"/>
    <col min="9986" max="9986" width="20.5" customWidth="1"/>
    <col min="9987" max="9987" width="5.625" customWidth="1"/>
    <col min="9988" max="9988" width="17.5" customWidth="1"/>
    <col min="9989" max="9989" width="15.5" customWidth="1"/>
    <col min="9990" max="9990" width="14.625" customWidth="1"/>
    <col min="9991" max="9991" width="6.5" customWidth="1"/>
    <col min="9992" max="9992" width="10.5" customWidth="1"/>
    <col min="9993" max="9993" width="12.125" customWidth="1"/>
    <col min="9994" max="9994" width="6.125" customWidth="1"/>
    <col min="9995" max="9995" width="23.25" customWidth="1"/>
    <col min="9997" max="9997" width="11.5" customWidth="1"/>
    <col min="10240" max="10240" width="2.625" customWidth="1"/>
    <col min="10241" max="10241" width="19.25" customWidth="1"/>
    <col min="10242" max="10242" width="20.5" customWidth="1"/>
    <col min="10243" max="10243" width="5.625" customWidth="1"/>
    <col min="10244" max="10244" width="17.5" customWidth="1"/>
    <col min="10245" max="10245" width="15.5" customWidth="1"/>
    <col min="10246" max="10246" width="14.625" customWidth="1"/>
    <col min="10247" max="10247" width="6.5" customWidth="1"/>
    <col min="10248" max="10248" width="10.5" customWidth="1"/>
    <col min="10249" max="10249" width="12.125" customWidth="1"/>
    <col min="10250" max="10250" width="6.125" customWidth="1"/>
    <col min="10251" max="10251" width="23.25" customWidth="1"/>
    <col min="10253" max="10253" width="11.5" customWidth="1"/>
    <col min="10496" max="10496" width="2.625" customWidth="1"/>
    <col min="10497" max="10497" width="19.25" customWidth="1"/>
    <col min="10498" max="10498" width="20.5" customWidth="1"/>
    <col min="10499" max="10499" width="5.625" customWidth="1"/>
    <col min="10500" max="10500" width="17.5" customWidth="1"/>
    <col min="10501" max="10501" width="15.5" customWidth="1"/>
    <col min="10502" max="10502" width="14.625" customWidth="1"/>
    <col min="10503" max="10503" width="6.5" customWidth="1"/>
    <col min="10504" max="10504" width="10.5" customWidth="1"/>
    <col min="10505" max="10505" width="12.125" customWidth="1"/>
    <col min="10506" max="10506" width="6.125" customWidth="1"/>
    <col min="10507" max="10507" width="23.25" customWidth="1"/>
    <col min="10509" max="10509" width="11.5" customWidth="1"/>
    <col min="10752" max="10752" width="2.625" customWidth="1"/>
    <col min="10753" max="10753" width="19.25" customWidth="1"/>
    <col min="10754" max="10754" width="20.5" customWidth="1"/>
    <col min="10755" max="10755" width="5.625" customWidth="1"/>
    <col min="10756" max="10756" width="17.5" customWidth="1"/>
    <col min="10757" max="10757" width="15.5" customWidth="1"/>
    <col min="10758" max="10758" width="14.625" customWidth="1"/>
    <col min="10759" max="10759" width="6.5" customWidth="1"/>
    <col min="10760" max="10760" width="10.5" customWidth="1"/>
    <col min="10761" max="10761" width="12.125" customWidth="1"/>
    <col min="10762" max="10762" width="6.125" customWidth="1"/>
    <col min="10763" max="10763" width="23.25" customWidth="1"/>
    <col min="10765" max="10765" width="11.5" customWidth="1"/>
    <col min="11008" max="11008" width="2.625" customWidth="1"/>
    <col min="11009" max="11009" width="19.25" customWidth="1"/>
    <col min="11010" max="11010" width="20.5" customWidth="1"/>
    <col min="11011" max="11011" width="5.625" customWidth="1"/>
    <col min="11012" max="11012" width="17.5" customWidth="1"/>
    <col min="11013" max="11013" width="15.5" customWidth="1"/>
    <col min="11014" max="11014" width="14.625" customWidth="1"/>
    <col min="11015" max="11015" width="6.5" customWidth="1"/>
    <col min="11016" max="11016" width="10.5" customWidth="1"/>
    <col min="11017" max="11017" width="12.125" customWidth="1"/>
    <col min="11018" max="11018" width="6.125" customWidth="1"/>
    <col min="11019" max="11019" width="23.25" customWidth="1"/>
    <col min="11021" max="11021" width="11.5" customWidth="1"/>
    <col min="11264" max="11264" width="2.625" customWidth="1"/>
    <col min="11265" max="11265" width="19.25" customWidth="1"/>
    <col min="11266" max="11266" width="20.5" customWidth="1"/>
    <col min="11267" max="11267" width="5.625" customWidth="1"/>
    <col min="11268" max="11268" width="17.5" customWidth="1"/>
    <col min="11269" max="11269" width="15.5" customWidth="1"/>
    <col min="11270" max="11270" width="14.625" customWidth="1"/>
    <col min="11271" max="11271" width="6.5" customWidth="1"/>
    <col min="11272" max="11272" width="10.5" customWidth="1"/>
    <col min="11273" max="11273" width="12.125" customWidth="1"/>
    <col min="11274" max="11274" width="6.125" customWidth="1"/>
    <col min="11275" max="11275" width="23.25" customWidth="1"/>
    <col min="11277" max="11277" width="11.5" customWidth="1"/>
    <col min="11520" max="11520" width="2.625" customWidth="1"/>
    <col min="11521" max="11521" width="19.25" customWidth="1"/>
    <col min="11522" max="11522" width="20.5" customWidth="1"/>
    <col min="11523" max="11523" width="5.625" customWidth="1"/>
    <col min="11524" max="11524" width="17.5" customWidth="1"/>
    <col min="11525" max="11525" width="15.5" customWidth="1"/>
    <col min="11526" max="11526" width="14.625" customWidth="1"/>
    <col min="11527" max="11527" width="6.5" customWidth="1"/>
    <col min="11528" max="11528" width="10.5" customWidth="1"/>
    <col min="11529" max="11529" width="12.125" customWidth="1"/>
    <col min="11530" max="11530" width="6.125" customWidth="1"/>
    <col min="11531" max="11531" width="23.25" customWidth="1"/>
    <col min="11533" max="11533" width="11.5" customWidth="1"/>
    <col min="11776" max="11776" width="2.625" customWidth="1"/>
    <col min="11777" max="11777" width="19.25" customWidth="1"/>
    <col min="11778" max="11778" width="20.5" customWidth="1"/>
    <col min="11779" max="11779" width="5.625" customWidth="1"/>
    <col min="11780" max="11780" width="17.5" customWidth="1"/>
    <col min="11781" max="11781" width="15.5" customWidth="1"/>
    <col min="11782" max="11782" width="14.625" customWidth="1"/>
    <col min="11783" max="11783" width="6.5" customWidth="1"/>
    <col min="11784" max="11784" width="10.5" customWidth="1"/>
    <col min="11785" max="11785" width="12.125" customWidth="1"/>
    <col min="11786" max="11786" width="6.125" customWidth="1"/>
    <col min="11787" max="11787" width="23.25" customWidth="1"/>
    <col min="11789" max="11789" width="11.5" customWidth="1"/>
    <col min="12032" max="12032" width="2.625" customWidth="1"/>
    <col min="12033" max="12033" width="19.25" customWidth="1"/>
    <col min="12034" max="12034" width="20.5" customWidth="1"/>
    <col min="12035" max="12035" width="5.625" customWidth="1"/>
    <col min="12036" max="12036" width="17.5" customWidth="1"/>
    <col min="12037" max="12037" width="15.5" customWidth="1"/>
    <col min="12038" max="12038" width="14.625" customWidth="1"/>
    <col min="12039" max="12039" width="6.5" customWidth="1"/>
    <col min="12040" max="12040" width="10.5" customWidth="1"/>
    <col min="12041" max="12041" width="12.125" customWidth="1"/>
    <col min="12042" max="12042" width="6.125" customWidth="1"/>
    <col min="12043" max="12043" width="23.25" customWidth="1"/>
    <col min="12045" max="12045" width="11.5" customWidth="1"/>
    <col min="12288" max="12288" width="2.625" customWidth="1"/>
    <col min="12289" max="12289" width="19.25" customWidth="1"/>
    <col min="12290" max="12290" width="20.5" customWidth="1"/>
    <col min="12291" max="12291" width="5.625" customWidth="1"/>
    <col min="12292" max="12292" width="17.5" customWidth="1"/>
    <col min="12293" max="12293" width="15.5" customWidth="1"/>
    <col min="12294" max="12294" width="14.625" customWidth="1"/>
    <col min="12295" max="12295" width="6.5" customWidth="1"/>
    <col min="12296" max="12296" width="10.5" customWidth="1"/>
    <col min="12297" max="12297" width="12.125" customWidth="1"/>
    <col min="12298" max="12298" width="6.125" customWidth="1"/>
    <col min="12299" max="12299" width="23.25" customWidth="1"/>
    <col min="12301" max="12301" width="11.5" customWidth="1"/>
    <col min="12544" max="12544" width="2.625" customWidth="1"/>
    <col min="12545" max="12545" width="19.25" customWidth="1"/>
    <col min="12546" max="12546" width="20.5" customWidth="1"/>
    <col min="12547" max="12547" width="5.625" customWidth="1"/>
    <col min="12548" max="12548" width="17.5" customWidth="1"/>
    <col min="12549" max="12549" width="15.5" customWidth="1"/>
    <col min="12550" max="12550" width="14.625" customWidth="1"/>
    <col min="12551" max="12551" width="6.5" customWidth="1"/>
    <col min="12552" max="12552" width="10.5" customWidth="1"/>
    <col min="12553" max="12553" width="12.125" customWidth="1"/>
    <col min="12554" max="12554" width="6.125" customWidth="1"/>
    <col min="12555" max="12555" width="23.25" customWidth="1"/>
    <col min="12557" max="12557" width="11.5" customWidth="1"/>
    <col min="12800" max="12800" width="2.625" customWidth="1"/>
    <col min="12801" max="12801" width="19.25" customWidth="1"/>
    <col min="12802" max="12802" width="20.5" customWidth="1"/>
    <col min="12803" max="12803" width="5.625" customWidth="1"/>
    <col min="12804" max="12804" width="17.5" customWidth="1"/>
    <col min="12805" max="12805" width="15.5" customWidth="1"/>
    <col min="12806" max="12806" width="14.625" customWidth="1"/>
    <col min="12807" max="12807" width="6.5" customWidth="1"/>
    <col min="12808" max="12808" width="10.5" customWidth="1"/>
    <col min="12809" max="12809" width="12.125" customWidth="1"/>
    <col min="12810" max="12810" width="6.125" customWidth="1"/>
    <col min="12811" max="12811" width="23.25" customWidth="1"/>
    <col min="12813" max="12813" width="11.5" customWidth="1"/>
    <col min="13056" max="13056" width="2.625" customWidth="1"/>
    <col min="13057" max="13057" width="19.25" customWidth="1"/>
    <col min="13058" max="13058" width="20.5" customWidth="1"/>
    <col min="13059" max="13059" width="5.625" customWidth="1"/>
    <col min="13060" max="13060" width="17.5" customWidth="1"/>
    <col min="13061" max="13061" width="15.5" customWidth="1"/>
    <col min="13062" max="13062" width="14.625" customWidth="1"/>
    <col min="13063" max="13063" width="6.5" customWidth="1"/>
    <col min="13064" max="13064" width="10.5" customWidth="1"/>
    <col min="13065" max="13065" width="12.125" customWidth="1"/>
    <col min="13066" max="13066" width="6.125" customWidth="1"/>
    <col min="13067" max="13067" width="23.25" customWidth="1"/>
    <col min="13069" max="13069" width="11.5" customWidth="1"/>
    <col min="13312" max="13312" width="2.625" customWidth="1"/>
    <col min="13313" max="13313" width="19.25" customWidth="1"/>
    <col min="13314" max="13314" width="20.5" customWidth="1"/>
    <col min="13315" max="13315" width="5.625" customWidth="1"/>
    <col min="13316" max="13316" width="17.5" customWidth="1"/>
    <col min="13317" max="13317" width="15.5" customWidth="1"/>
    <col min="13318" max="13318" width="14.625" customWidth="1"/>
    <col min="13319" max="13319" width="6.5" customWidth="1"/>
    <col min="13320" max="13320" width="10.5" customWidth="1"/>
    <col min="13321" max="13321" width="12.125" customWidth="1"/>
    <col min="13322" max="13322" width="6.125" customWidth="1"/>
    <col min="13323" max="13323" width="23.25" customWidth="1"/>
    <col min="13325" max="13325" width="11.5" customWidth="1"/>
    <col min="13568" max="13568" width="2.625" customWidth="1"/>
    <col min="13569" max="13569" width="19.25" customWidth="1"/>
    <col min="13570" max="13570" width="20.5" customWidth="1"/>
    <col min="13571" max="13571" width="5.625" customWidth="1"/>
    <col min="13572" max="13572" width="17.5" customWidth="1"/>
    <col min="13573" max="13573" width="15.5" customWidth="1"/>
    <col min="13574" max="13574" width="14.625" customWidth="1"/>
    <col min="13575" max="13575" width="6.5" customWidth="1"/>
    <col min="13576" max="13576" width="10.5" customWidth="1"/>
    <col min="13577" max="13577" width="12.125" customWidth="1"/>
    <col min="13578" max="13578" width="6.125" customWidth="1"/>
    <col min="13579" max="13579" width="23.25" customWidth="1"/>
    <col min="13581" max="13581" width="11.5" customWidth="1"/>
    <col min="13824" max="13824" width="2.625" customWidth="1"/>
    <col min="13825" max="13825" width="19.25" customWidth="1"/>
    <col min="13826" max="13826" width="20.5" customWidth="1"/>
    <col min="13827" max="13827" width="5.625" customWidth="1"/>
    <col min="13828" max="13828" width="17.5" customWidth="1"/>
    <col min="13829" max="13829" width="15.5" customWidth="1"/>
    <col min="13830" max="13830" width="14.625" customWidth="1"/>
    <col min="13831" max="13831" width="6.5" customWidth="1"/>
    <col min="13832" max="13832" width="10.5" customWidth="1"/>
    <col min="13833" max="13833" width="12.125" customWidth="1"/>
    <col min="13834" max="13834" width="6.125" customWidth="1"/>
    <col min="13835" max="13835" width="23.25" customWidth="1"/>
    <col min="13837" max="13837" width="11.5" customWidth="1"/>
    <col min="14080" max="14080" width="2.625" customWidth="1"/>
    <col min="14081" max="14081" width="19.25" customWidth="1"/>
    <col min="14082" max="14082" width="20.5" customWidth="1"/>
    <col min="14083" max="14083" width="5.625" customWidth="1"/>
    <col min="14084" max="14084" width="17.5" customWidth="1"/>
    <col min="14085" max="14085" width="15.5" customWidth="1"/>
    <col min="14086" max="14086" width="14.625" customWidth="1"/>
    <col min="14087" max="14087" width="6.5" customWidth="1"/>
    <col min="14088" max="14088" width="10.5" customWidth="1"/>
    <col min="14089" max="14089" width="12.125" customWidth="1"/>
    <col min="14090" max="14090" width="6.125" customWidth="1"/>
    <col min="14091" max="14091" width="23.25" customWidth="1"/>
    <col min="14093" max="14093" width="11.5" customWidth="1"/>
    <col min="14336" max="14336" width="2.625" customWidth="1"/>
    <col min="14337" max="14337" width="19.25" customWidth="1"/>
    <col min="14338" max="14338" width="20.5" customWidth="1"/>
    <col min="14339" max="14339" width="5.625" customWidth="1"/>
    <col min="14340" max="14340" width="17.5" customWidth="1"/>
    <col min="14341" max="14341" width="15.5" customWidth="1"/>
    <col min="14342" max="14342" width="14.625" customWidth="1"/>
    <col min="14343" max="14343" width="6.5" customWidth="1"/>
    <col min="14344" max="14344" width="10.5" customWidth="1"/>
    <col min="14345" max="14345" width="12.125" customWidth="1"/>
    <col min="14346" max="14346" width="6.125" customWidth="1"/>
    <col min="14347" max="14347" width="23.25" customWidth="1"/>
    <col min="14349" max="14349" width="11.5" customWidth="1"/>
    <col min="14592" max="14592" width="2.625" customWidth="1"/>
    <col min="14593" max="14593" width="19.25" customWidth="1"/>
    <col min="14594" max="14594" width="20.5" customWidth="1"/>
    <col min="14595" max="14595" width="5.625" customWidth="1"/>
    <col min="14596" max="14596" width="17.5" customWidth="1"/>
    <col min="14597" max="14597" width="15.5" customWidth="1"/>
    <col min="14598" max="14598" width="14.625" customWidth="1"/>
    <col min="14599" max="14599" width="6.5" customWidth="1"/>
    <col min="14600" max="14600" width="10.5" customWidth="1"/>
    <col min="14601" max="14601" width="12.125" customWidth="1"/>
    <col min="14602" max="14602" width="6.125" customWidth="1"/>
    <col min="14603" max="14603" width="23.25" customWidth="1"/>
    <col min="14605" max="14605" width="11.5" customWidth="1"/>
    <col min="14848" max="14848" width="2.625" customWidth="1"/>
    <col min="14849" max="14849" width="19.25" customWidth="1"/>
    <col min="14850" max="14850" width="20.5" customWidth="1"/>
    <col min="14851" max="14851" width="5.625" customWidth="1"/>
    <col min="14852" max="14852" width="17.5" customWidth="1"/>
    <col min="14853" max="14853" width="15.5" customWidth="1"/>
    <col min="14854" max="14854" width="14.625" customWidth="1"/>
    <col min="14855" max="14855" width="6.5" customWidth="1"/>
    <col min="14856" max="14856" width="10.5" customWidth="1"/>
    <col min="14857" max="14857" width="12.125" customWidth="1"/>
    <col min="14858" max="14858" width="6.125" customWidth="1"/>
    <col min="14859" max="14859" width="23.25" customWidth="1"/>
    <col min="14861" max="14861" width="11.5" customWidth="1"/>
    <col min="15104" max="15104" width="2.625" customWidth="1"/>
    <col min="15105" max="15105" width="19.25" customWidth="1"/>
    <col min="15106" max="15106" width="20.5" customWidth="1"/>
    <col min="15107" max="15107" width="5.625" customWidth="1"/>
    <col min="15108" max="15108" width="17.5" customWidth="1"/>
    <col min="15109" max="15109" width="15.5" customWidth="1"/>
    <col min="15110" max="15110" width="14.625" customWidth="1"/>
    <col min="15111" max="15111" width="6.5" customWidth="1"/>
    <col min="15112" max="15112" width="10.5" customWidth="1"/>
    <col min="15113" max="15113" width="12.125" customWidth="1"/>
    <col min="15114" max="15114" width="6.125" customWidth="1"/>
    <col min="15115" max="15115" width="23.25" customWidth="1"/>
    <col min="15117" max="15117" width="11.5" customWidth="1"/>
    <col min="15360" max="15360" width="2.625" customWidth="1"/>
    <col min="15361" max="15361" width="19.25" customWidth="1"/>
    <col min="15362" max="15362" width="20.5" customWidth="1"/>
    <col min="15363" max="15363" width="5.625" customWidth="1"/>
    <col min="15364" max="15364" width="17.5" customWidth="1"/>
    <col min="15365" max="15365" width="15.5" customWidth="1"/>
    <col min="15366" max="15366" width="14.625" customWidth="1"/>
    <col min="15367" max="15367" width="6.5" customWidth="1"/>
    <col min="15368" max="15368" width="10.5" customWidth="1"/>
    <col min="15369" max="15369" width="12.125" customWidth="1"/>
    <col min="15370" max="15370" width="6.125" customWidth="1"/>
    <col min="15371" max="15371" width="23.25" customWidth="1"/>
    <col min="15373" max="15373" width="11.5" customWidth="1"/>
    <col min="15616" max="15616" width="2.625" customWidth="1"/>
    <col min="15617" max="15617" width="19.25" customWidth="1"/>
    <col min="15618" max="15618" width="20.5" customWidth="1"/>
    <col min="15619" max="15619" width="5.625" customWidth="1"/>
    <col min="15620" max="15620" width="17.5" customWidth="1"/>
    <col min="15621" max="15621" width="15.5" customWidth="1"/>
    <col min="15622" max="15622" width="14.625" customWidth="1"/>
    <col min="15623" max="15623" width="6.5" customWidth="1"/>
    <col min="15624" max="15624" width="10.5" customWidth="1"/>
    <col min="15625" max="15625" width="12.125" customWidth="1"/>
    <col min="15626" max="15626" width="6.125" customWidth="1"/>
    <col min="15627" max="15627" width="23.25" customWidth="1"/>
    <col min="15629" max="15629" width="11.5" customWidth="1"/>
    <col min="15872" max="15872" width="2.625" customWidth="1"/>
    <col min="15873" max="15873" width="19.25" customWidth="1"/>
    <col min="15874" max="15874" width="20.5" customWidth="1"/>
    <col min="15875" max="15875" width="5.625" customWidth="1"/>
    <col min="15876" max="15876" width="17.5" customWidth="1"/>
    <col min="15877" max="15877" width="15.5" customWidth="1"/>
    <col min="15878" max="15878" width="14.625" customWidth="1"/>
    <col min="15879" max="15879" width="6.5" customWidth="1"/>
    <col min="15880" max="15880" width="10.5" customWidth="1"/>
    <col min="15881" max="15881" width="12.125" customWidth="1"/>
    <col min="15882" max="15882" width="6.125" customWidth="1"/>
    <col min="15883" max="15883" width="23.25" customWidth="1"/>
    <col min="15885" max="15885" width="11.5" customWidth="1"/>
    <col min="16128" max="16128" width="2.625" customWidth="1"/>
    <col min="16129" max="16129" width="19.25" customWidth="1"/>
    <col min="16130" max="16130" width="20.5" customWidth="1"/>
    <col min="16131" max="16131" width="5.625" customWidth="1"/>
    <col min="16132" max="16132" width="17.5" customWidth="1"/>
    <col min="16133" max="16133" width="15.5" customWidth="1"/>
    <col min="16134" max="16134" width="14.625" customWidth="1"/>
    <col min="16135" max="16135" width="6.5" customWidth="1"/>
    <col min="16136" max="16136" width="10.5" customWidth="1"/>
    <col min="16137" max="16137" width="12.125" customWidth="1"/>
    <col min="16138" max="16138" width="6.125" customWidth="1"/>
    <col min="16139" max="16139" width="23.25" customWidth="1"/>
    <col min="16141" max="16141" width="11.5" customWidth="1"/>
  </cols>
  <sheetData>
    <row r="1" spans="1:24" s="2" customFormat="1" ht="20.25" thickBot="1" x14ac:dyDescent="0.45">
      <c r="M1" s="13">
        <f ca="1">TODAY()</f>
        <v>44098</v>
      </c>
      <c r="N1" s="13"/>
    </row>
    <row r="2" spans="1:24" ht="45" customHeight="1" thickTop="1" thickBot="1" x14ac:dyDescent="0.45">
      <c r="B2" s="14" t="s">
        <v>29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24" ht="30" customHeight="1" thickTop="1" thickBot="1" x14ac:dyDescent="0.45">
      <c r="B3" s="1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2"/>
    </row>
    <row r="4" spans="1:24" ht="39.950000000000003" customHeight="1" thickTop="1" thickBot="1" x14ac:dyDescent="0.45">
      <c r="B4" s="11"/>
      <c r="C4" s="17" t="s">
        <v>28</v>
      </c>
      <c r="D4" s="18"/>
      <c r="E4" s="19" t="s">
        <v>30</v>
      </c>
      <c r="F4" s="19"/>
      <c r="G4" s="19"/>
      <c r="H4" s="19"/>
      <c r="I4" s="19"/>
      <c r="J4" s="20"/>
      <c r="K4" s="5"/>
      <c r="L4" s="10"/>
      <c r="M4" s="4"/>
      <c r="N4" s="12"/>
    </row>
    <row r="5" spans="1:24" ht="20.100000000000001" customHeight="1" thickTop="1" x14ac:dyDescent="0.4">
      <c r="B5" s="11"/>
      <c r="C5" s="6"/>
      <c r="D5" s="7"/>
      <c r="E5" s="7"/>
      <c r="F5" s="4"/>
      <c r="G5" s="8"/>
      <c r="H5" s="9"/>
      <c r="I5" s="9"/>
      <c r="J5" s="9"/>
      <c r="K5" s="5"/>
      <c r="L5" s="10"/>
      <c r="M5" s="4"/>
      <c r="N5" s="12"/>
    </row>
    <row r="6" spans="1:24" s="29" customFormat="1" ht="20.100000000000001" customHeight="1" thickBot="1" x14ac:dyDescent="0.45">
      <c r="A6" s="23"/>
      <c r="B6" s="24"/>
      <c r="C6" s="25"/>
      <c r="D6" s="26" t="s">
        <v>23</v>
      </c>
      <c r="E6" s="26"/>
      <c r="F6" s="27"/>
      <c r="G6" s="27"/>
      <c r="H6" s="26" t="s">
        <v>23</v>
      </c>
      <c r="I6" s="26"/>
      <c r="J6" s="26"/>
      <c r="K6" s="25"/>
      <c r="L6" s="25"/>
      <c r="M6" s="25"/>
      <c r="N6" s="28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s="29" customFormat="1" ht="39.950000000000003" customHeight="1" thickTop="1" thickBot="1" x14ac:dyDescent="0.3">
      <c r="A7" s="23"/>
      <c r="B7" s="24"/>
      <c r="C7" s="30" t="s">
        <v>27</v>
      </c>
      <c r="D7" s="31">
        <v>43922</v>
      </c>
      <c r="E7" s="32"/>
      <c r="F7" s="25"/>
      <c r="G7" s="30" t="s">
        <v>0</v>
      </c>
      <c r="H7" s="33">
        <v>1000000</v>
      </c>
      <c r="I7" s="33"/>
      <c r="J7" s="34"/>
      <c r="K7" s="35" t="s">
        <v>1</v>
      </c>
      <c r="L7" s="36"/>
      <c r="M7" s="25"/>
      <c r="N7" s="28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s="29" customFormat="1" ht="30" customHeight="1" thickTop="1" thickBot="1" x14ac:dyDescent="0.45">
      <c r="A8" s="23"/>
      <c r="B8" s="24"/>
      <c r="C8" s="25"/>
      <c r="D8" s="37"/>
      <c r="E8" s="25"/>
      <c r="F8" s="25"/>
      <c r="G8" s="25"/>
      <c r="H8" s="25"/>
      <c r="I8" s="25"/>
      <c r="J8" s="25"/>
      <c r="K8" s="25"/>
      <c r="L8" s="25"/>
      <c r="M8" s="25"/>
      <c r="N8" s="28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s="29" customFormat="1" ht="24.95" customHeight="1" thickBot="1" x14ac:dyDescent="0.3">
      <c r="A9" s="23"/>
      <c r="B9" s="24"/>
      <c r="C9" s="38" t="s">
        <v>25</v>
      </c>
      <c r="D9" s="25"/>
      <c r="E9" s="37"/>
      <c r="F9" s="37"/>
      <c r="G9" s="39"/>
      <c r="H9" s="40" t="s">
        <v>24</v>
      </c>
      <c r="I9" s="41"/>
      <c r="J9" s="41"/>
      <c r="K9" s="41"/>
      <c r="L9" s="42"/>
      <c r="M9" s="43" t="s">
        <v>10</v>
      </c>
      <c r="N9" s="28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s="29" customFormat="1" ht="27.95" customHeight="1" thickTop="1" x14ac:dyDescent="0.4">
      <c r="A10" s="23"/>
      <c r="B10" s="24"/>
      <c r="C10" s="44" t="s">
        <v>11</v>
      </c>
      <c r="D10" s="45" t="s">
        <v>12</v>
      </c>
      <c r="E10" s="46"/>
      <c r="F10" s="25"/>
      <c r="G10" s="47" t="s">
        <v>11</v>
      </c>
      <c r="H10" s="48"/>
      <c r="I10" s="49"/>
      <c r="J10" s="50" t="s">
        <v>13</v>
      </c>
      <c r="K10" s="51">
        <f>D37</f>
        <v>43894</v>
      </c>
      <c r="L10" s="52" t="str">
        <f>TEXT(K10,"aaa")</f>
        <v>水</v>
      </c>
      <c r="M10" s="53" t="s">
        <v>12</v>
      </c>
      <c r="N10" s="28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s="29" customFormat="1" ht="27.95" customHeight="1" x14ac:dyDescent="0.4">
      <c r="A11" s="23"/>
      <c r="B11" s="24"/>
      <c r="C11" s="54" t="s">
        <v>16</v>
      </c>
      <c r="D11" s="55" t="s">
        <v>35</v>
      </c>
      <c r="E11" s="56"/>
      <c r="F11" s="25"/>
      <c r="G11" s="57" t="s">
        <v>16</v>
      </c>
      <c r="H11" s="58">
        <f>D38</f>
        <v>43895</v>
      </c>
      <c r="I11" s="59" t="str">
        <f>TEXT(H11,"aaa")</f>
        <v>木</v>
      </c>
      <c r="J11" s="60" t="s">
        <v>13</v>
      </c>
      <c r="K11" s="61">
        <f>D39</f>
        <v>43901</v>
      </c>
      <c r="L11" s="62" t="str">
        <f>TEXT(L10,"aaa")</f>
        <v>水</v>
      </c>
      <c r="M11" s="63">
        <f>H7*0.25</f>
        <v>250000</v>
      </c>
      <c r="N11" s="28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s="29" customFormat="1" ht="27.95" customHeight="1" x14ac:dyDescent="0.4">
      <c r="A12" s="23"/>
      <c r="B12" s="24"/>
      <c r="C12" s="54" t="s">
        <v>17</v>
      </c>
      <c r="D12" s="55" t="s">
        <v>36</v>
      </c>
      <c r="E12" s="56"/>
      <c r="F12" s="25"/>
      <c r="G12" s="57" t="s">
        <v>17</v>
      </c>
      <c r="H12" s="58">
        <f>D40</f>
        <v>43902</v>
      </c>
      <c r="I12" s="59" t="str">
        <f>TEXT(H12,"aaa")</f>
        <v>木</v>
      </c>
      <c r="J12" s="60" t="s">
        <v>13</v>
      </c>
      <c r="K12" s="61">
        <f>D41</f>
        <v>43908</v>
      </c>
      <c r="L12" s="62" t="str">
        <f>TEXT(L11,"aaa")</f>
        <v>水</v>
      </c>
      <c r="M12" s="63">
        <f>H7*0.5</f>
        <v>500000</v>
      </c>
      <c r="N12" s="28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s="29" customFormat="1" ht="27.95" customHeight="1" thickBot="1" x14ac:dyDescent="0.45">
      <c r="A13" s="23"/>
      <c r="B13" s="24"/>
      <c r="C13" s="64" t="s">
        <v>14</v>
      </c>
      <c r="D13" s="65" t="s">
        <v>15</v>
      </c>
      <c r="E13" s="66"/>
      <c r="F13" s="37"/>
      <c r="G13" s="67" t="s">
        <v>14</v>
      </c>
      <c r="H13" s="68">
        <f>D42</f>
        <v>43909</v>
      </c>
      <c r="I13" s="69" t="str">
        <f>TEXT(H13,"aaa")</f>
        <v>木</v>
      </c>
      <c r="J13" s="70" t="s">
        <v>13</v>
      </c>
      <c r="K13" s="71">
        <f>D7</f>
        <v>43922</v>
      </c>
      <c r="L13" s="72" t="str">
        <f>TEXT(L12,"aaa")</f>
        <v>水</v>
      </c>
      <c r="M13" s="73" t="s">
        <v>15</v>
      </c>
      <c r="N13" s="28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s="29" customFormat="1" ht="20.100000000000001" customHeight="1" x14ac:dyDescent="0.4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8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s="29" customFormat="1" ht="20.100000000000001" customHeight="1" x14ac:dyDescent="0.4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8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s="79" customFormat="1" ht="15" customHeight="1" x14ac:dyDescent="0.4">
      <c r="A16" s="74"/>
      <c r="B16" s="75"/>
      <c r="C16" s="76" t="s">
        <v>34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spans="1:24" s="79" customFormat="1" ht="15" customHeight="1" x14ac:dyDescent="0.4">
      <c r="A17" s="74"/>
      <c r="B17" s="75"/>
      <c r="C17" s="76" t="s">
        <v>18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  <c r="O17" s="74"/>
      <c r="P17" s="74"/>
      <c r="Q17" s="74"/>
      <c r="R17" s="74"/>
      <c r="S17" s="74"/>
      <c r="T17" s="74"/>
      <c r="U17" s="74"/>
      <c r="V17" s="74"/>
      <c r="W17" s="74"/>
      <c r="X17" s="74"/>
    </row>
    <row r="18" spans="1:24" s="79" customFormat="1" ht="15" customHeight="1" x14ac:dyDescent="0.4">
      <c r="A18" s="74"/>
      <c r="B18" s="75"/>
      <c r="C18" s="76" t="s">
        <v>37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8"/>
      <c r="O18" s="74"/>
      <c r="P18" s="74"/>
      <c r="Q18" s="74"/>
      <c r="R18" s="74"/>
      <c r="S18" s="74"/>
      <c r="T18" s="74"/>
      <c r="U18" s="74"/>
      <c r="V18" s="74"/>
      <c r="W18" s="74"/>
      <c r="X18" s="74"/>
    </row>
    <row r="19" spans="1:24" s="79" customFormat="1" ht="15" customHeight="1" x14ac:dyDescent="0.4">
      <c r="A19" s="74"/>
      <c r="B19" s="75"/>
      <c r="C19" s="76" t="s">
        <v>32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spans="1:24" s="79" customFormat="1" ht="15" customHeight="1" x14ac:dyDescent="0.4">
      <c r="A20" s="74"/>
      <c r="B20" s="75"/>
      <c r="C20" s="76" t="s">
        <v>19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spans="1:24" s="79" customFormat="1" ht="15" customHeight="1" x14ac:dyDescent="0.4">
      <c r="A21" s="74"/>
      <c r="B21" s="75"/>
      <c r="C21" s="76" t="s">
        <v>33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8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 s="79" customFormat="1" ht="15" customHeight="1" x14ac:dyDescent="0.4">
      <c r="A22" s="74"/>
      <c r="B22" s="75"/>
      <c r="C22" s="80" t="s">
        <v>22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4" s="79" customFormat="1" ht="15" customHeight="1" x14ac:dyDescent="0.4">
      <c r="A23" s="74"/>
      <c r="B23" s="75"/>
      <c r="C23" s="76" t="s">
        <v>20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8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spans="1:24" s="79" customFormat="1" ht="15" customHeight="1" x14ac:dyDescent="0.4">
      <c r="A24" s="74"/>
      <c r="B24" s="75"/>
      <c r="C24" s="76" t="s">
        <v>31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74"/>
      <c r="P24" s="74"/>
      <c r="Q24" s="74"/>
      <c r="R24" s="74"/>
      <c r="S24" s="74"/>
      <c r="T24" s="74"/>
      <c r="U24" s="74"/>
      <c r="V24" s="74"/>
      <c r="W24" s="74"/>
      <c r="X24" s="74"/>
    </row>
    <row r="25" spans="1:24" s="79" customFormat="1" ht="15" customHeight="1" x14ac:dyDescent="0.4">
      <c r="A25" s="74"/>
      <c r="B25" s="75"/>
      <c r="C25" s="81" t="s">
        <v>21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8"/>
      <c r="O25" s="74"/>
      <c r="P25" s="74"/>
      <c r="Q25" s="74"/>
      <c r="R25" s="74"/>
      <c r="S25" s="74"/>
      <c r="T25" s="74"/>
      <c r="U25" s="74"/>
      <c r="V25" s="74"/>
      <c r="W25" s="74"/>
      <c r="X25" s="74"/>
    </row>
    <row r="26" spans="1:24" s="87" customFormat="1" ht="15" customHeight="1" x14ac:dyDescent="0.4">
      <c r="A26" s="82"/>
      <c r="B26" s="83"/>
      <c r="C26" s="84" t="s">
        <v>26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spans="1:24" s="29" customFormat="1" ht="16.5" thickBot="1" x14ac:dyDescent="0.45">
      <c r="A27" s="23"/>
      <c r="B27" s="88"/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1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9.5" thickTop="1" x14ac:dyDescent="0.4"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24" x14ac:dyDescent="0.4"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4" x14ac:dyDescent="0.4">
      <c r="B30" s="92"/>
      <c r="C30" s="93"/>
      <c r="D30" s="92"/>
      <c r="E30" s="92"/>
      <c r="F30" s="92"/>
      <c r="G30" s="92"/>
      <c r="H30" s="2"/>
      <c r="I30" s="2"/>
      <c r="J30" s="2"/>
      <c r="K30" s="2"/>
      <c r="L30" s="2"/>
      <c r="M30" s="2"/>
      <c r="N30" s="2"/>
    </row>
    <row r="31" spans="1:24" x14ac:dyDescent="0.4">
      <c r="B31" s="92"/>
      <c r="C31" s="93"/>
      <c r="D31" s="92"/>
      <c r="E31" s="92"/>
      <c r="F31" s="92"/>
      <c r="G31" s="92"/>
      <c r="H31" s="2"/>
      <c r="I31" s="2"/>
      <c r="J31" s="2"/>
      <c r="K31" s="2"/>
      <c r="L31" s="2"/>
      <c r="M31" s="2"/>
      <c r="N31" s="2"/>
    </row>
    <row r="32" spans="1:24" x14ac:dyDescent="0.4">
      <c r="B32" s="92"/>
      <c r="C32" s="93"/>
      <c r="D32" s="92"/>
      <c r="E32" s="92"/>
      <c r="F32" s="92"/>
      <c r="G32" s="92"/>
      <c r="H32" s="2"/>
      <c r="I32" s="2"/>
      <c r="J32" s="2"/>
      <c r="K32" s="2"/>
      <c r="L32" s="2"/>
      <c r="M32" s="2"/>
      <c r="N32" s="2"/>
    </row>
    <row r="33" spans="2:14" x14ac:dyDescent="0.4">
      <c r="B33" s="92"/>
      <c r="C33" s="93"/>
      <c r="D33" s="92"/>
      <c r="E33" s="92"/>
      <c r="F33" s="92"/>
      <c r="G33" s="92"/>
      <c r="H33" s="2"/>
      <c r="I33" s="2"/>
      <c r="J33" s="2"/>
      <c r="K33" s="2"/>
      <c r="L33" s="2"/>
      <c r="M33" s="2"/>
      <c r="N33" s="2"/>
    </row>
    <row r="34" spans="2:14" x14ac:dyDescent="0.4">
      <c r="B34" s="92"/>
      <c r="C34" s="93"/>
      <c r="D34" s="92"/>
      <c r="E34" s="92"/>
      <c r="F34" s="92"/>
      <c r="G34" s="92"/>
      <c r="H34" s="2"/>
      <c r="I34" s="2"/>
      <c r="J34" s="2"/>
      <c r="K34" s="2"/>
      <c r="L34" s="2"/>
      <c r="M34" s="2"/>
      <c r="N34" s="2"/>
    </row>
    <row r="35" spans="2:14" x14ac:dyDescent="0.4">
      <c r="B35" s="94"/>
      <c r="C35" s="95"/>
      <c r="D35" s="94"/>
      <c r="E35" s="94"/>
      <c r="F35" s="94"/>
      <c r="G35" s="92"/>
      <c r="H35" s="2"/>
      <c r="I35" s="2"/>
      <c r="J35" s="2"/>
      <c r="K35" s="2"/>
      <c r="L35" s="2"/>
      <c r="M35" s="2"/>
      <c r="N35" s="2"/>
    </row>
    <row r="36" spans="2:14" ht="20.100000000000001" customHeight="1" x14ac:dyDescent="0.4">
      <c r="B36" s="94"/>
      <c r="C36" s="96"/>
      <c r="D36" s="96" t="s">
        <v>2</v>
      </c>
      <c r="E36" s="97" t="s">
        <v>3</v>
      </c>
      <c r="F36" s="94"/>
      <c r="G36" s="92"/>
      <c r="H36" s="2"/>
      <c r="I36" s="2"/>
      <c r="J36" s="2"/>
      <c r="K36" s="2"/>
      <c r="L36" s="2"/>
      <c r="M36" s="2"/>
      <c r="N36" s="2"/>
    </row>
    <row r="37" spans="2:14" ht="20.100000000000001" customHeight="1" x14ac:dyDescent="0.4">
      <c r="B37" s="94"/>
      <c r="C37" s="96" t="s">
        <v>4</v>
      </c>
      <c r="D37" s="98">
        <f>D7-28</f>
        <v>43894</v>
      </c>
      <c r="E37" s="98" t="str">
        <f t="shared" ref="E37:E42" si="0">TEXT(D37,"aaa")</f>
        <v>水</v>
      </c>
      <c r="F37" s="94"/>
      <c r="G37" s="92"/>
      <c r="H37" s="2"/>
      <c r="I37" s="2"/>
      <c r="J37" s="2"/>
      <c r="K37" s="2"/>
      <c r="L37" s="2"/>
      <c r="M37" s="2"/>
      <c r="N37" s="2"/>
    </row>
    <row r="38" spans="2:14" ht="20.100000000000001" customHeight="1" x14ac:dyDescent="0.4">
      <c r="B38" s="94"/>
      <c r="C38" s="96" t="s">
        <v>5</v>
      </c>
      <c r="D38" s="98">
        <f>D7-27</f>
        <v>43895</v>
      </c>
      <c r="E38" s="98" t="str">
        <f t="shared" si="0"/>
        <v>木</v>
      </c>
      <c r="F38" s="94"/>
      <c r="G38" s="92"/>
      <c r="H38" s="2"/>
      <c r="I38" s="2"/>
      <c r="J38" s="2"/>
      <c r="K38" s="2"/>
      <c r="L38" s="2"/>
      <c r="M38" s="2"/>
      <c r="N38" s="2"/>
    </row>
    <row r="39" spans="2:14" ht="20.100000000000001" customHeight="1" x14ac:dyDescent="0.4">
      <c r="B39" s="94"/>
      <c r="C39" s="96" t="s">
        <v>6</v>
      </c>
      <c r="D39" s="98">
        <f>D7-21</f>
        <v>43901</v>
      </c>
      <c r="E39" s="98" t="str">
        <f t="shared" si="0"/>
        <v>水</v>
      </c>
      <c r="F39" s="94"/>
      <c r="G39" s="92"/>
      <c r="H39" s="2"/>
      <c r="I39" s="2"/>
      <c r="J39" s="2"/>
      <c r="K39" s="2"/>
      <c r="L39" s="2"/>
      <c r="M39" s="2"/>
      <c r="N39" s="2"/>
    </row>
    <row r="40" spans="2:14" ht="20.100000000000001" customHeight="1" x14ac:dyDescent="0.4">
      <c r="B40" s="94"/>
      <c r="C40" s="96" t="s">
        <v>7</v>
      </c>
      <c r="D40" s="98">
        <f>D7-20</f>
        <v>43902</v>
      </c>
      <c r="E40" s="98" t="str">
        <f t="shared" si="0"/>
        <v>木</v>
      </c>
      <c r="F40" s="94"/>
      <c r="G40" s="92"/>
      <c r="H40" s="2"/>
      <c r="I40" s="2"/>
      <c r="J40" s="2"/>
      <c r="K40" s="2"/>
      <c r="L40" s="2"/>
      <c r="M40" s="2"/>
      <c r="N40" s="2"/>
    </row>
    <row r="41" spans="2:14" ht="20.100000000000001" customHeight="1" x14ac:dyDescent="0.4">
      <c r="B41" s="94"/>
      <c r="C41" s="96" t="s">
        <v>8</v>
      </c>
      <c r="D41" s="98">
        <f>D7-14</f>
        <v>43908</v>
      </c>
      <c r="E41" s="98" t="str">
        <f t="shared" si="0"/>
        <v>水</v>
      </c>
      <c r="F41" s="94"/>
      <c r="G41" s="92"/>
      <c r="H41" s="2"/>
      <c r="I41" s="2"/>
      <c r="J41" s="2"/>
      <c r="K41" s="2"/>
      <c r="L41" s="2"/>
      <c r="M41" s="2"/>
      <c r="N41" s="2"/>
    </row>
    <row r="42" spans="2:14" ht="20.100000000000001" customHeight="1" x14ac:dyDescent="0.4">
      <c r="B42" s="94"/>
      <c r="C42" s="96" t="s">
        <v>9</v>
      </c>
      <c r="D42" s="98">
        <f>D7-13</f>
        <v>43909</v>
      </c>
      <c r="E42" s="98" t="str">
        <f t="shared" si="0"/>
        <v>木</v>
      </c>
      <c r="F42" s="94"/>
      <c r="G42" s="92"/>
      <c r="H42" s="2"/>
      <c r="I42" s="2"/>
      <c r="J42" s="2"/>
      <c r="K42" s="2"/>
      <c r="L42" s="2"/>
      <c r="M42" s="2"/>
      <c r="N42" s="2"/>
    </row>
    <row r="43" spans="2:14" x14ac:dyDescent="0.4">
      <c r="B43" s="21"/>
      <c r="C43" s="21"/>
      <c r="D43" s="21"/>
      <c r="E43" s="21"/>
      <c r="F43" s="21"/>
      <c r="G43" s="2"/>
      <c r="H43" s="2"/>
      <c r="I43" s="2"/>
      <c r="J43" s="2"/>
      <c r="K43" s="2"/>
      <c r="L43" s="2"/>
      <c r="M43" s="2"/>
      <c r="N43" s="2"/>
    </row>
    <row r="44" spans="2:14" x14ac:dyDescent="0.4">
      <c r="B44" s="21"/>
      <c r="C44" s="22"/>
      <c r="D44" s="21"/>
      <c r="E44" s="21"/>
      <c r="F44" s="21"/>
      <c r="G44" s="2"/>
      <c r="H44" s="2"/>
      <c r="I44" s="2"/>
      <c r="J44" s="2"/>
      <c r="K44" s="2"/>
      <c r="L44" s="2"/>
      <c r="M44" s="2"/>
      <c r="N44" s="2"/>
    </row>
    <row r="45" spans="2:14" x14ac:dyDescent="0.4">
      <c r="C45" s="1"/>
    </row>
  </sheetData>
  <mergeCells count="13">
    <mergeCell ref="M1:N1"/>
    <mergeCell ref="D12:E12"/>
    <mergeCell ref="D13:E13"/>
    <mergeCell ref="B2:N2"/>
    <mergeCell ref="H7:J7"/>
    <mergeCell ref="D7:E7"/>
    <mergeCell ref="H9:L9"/>
    <mergeCell ref="D10:E10"/>
    <mergeCell ref="D11:E11"/>
    <mergeCell ref="D6:E6"/>
    <mergeCell ref="H6:J6"/>
    <mergeCell ref="C4:D4"/>
    <mergeCell ref="E4:J4"/>
  </mergeCells>
  <phoneticPr fontId="1"/>
  <conditionalFormatting sqref="E37:E42">
    <cfRule type="cellIs" dxfId="15" priority="15" stopIfTrue="1" operator="equal">
      <formula>"日"</formula>
    </cfRule>
    <cfRule type="cellIs" dxfId="14" priority="16" stopIfTrue="1" operator="equal">
      <formula>"土"</formula>
    </cfRule>
  </conditionalFormatting>
  <conditionalFormatting sqref="I10">
    <cfRule type="cellIs" dxfId="13" priority="13" stopIfTrue="1" operator="equal">
      <formula>"日"</formula>
    </cfRule>
    <cfRule type="cellIs" dxfId="12" priority="14" stopIfTrue="1" operator="equal">
      <formula>"土"</formula>
    </cfRule>
  </conditionalFormatting>
  <conditionalFormatting sqref="L12:L13">
    <cfRule type="cellIs" dxfId="11" priority="1" stopIfTrue="1" operator="equal">
      <formula>"日"</formula>
    </cfRule>
    <cfRule type="cellIs" dxfId="10" priority="2" stopIfTrue="1" operator="equal">
      <formula>"土"</formula>
    </cfRule>
  </conditionalFormatting>
  <conditionalFormatting sqref="I11">
    <cfRule type="cellIs" dxfId="9" priority="11" stopIfTrue="1" operator="equal">
      <formula>"日"</formula>
    </cfRule>
    <cfRule type="cellIs" dxfId="8" priority="12" stopIfTrue="1" operator="equal">
      <formula>"土"</formula>
    </cfRule>
  </conditionalFormatting>
  <conditionalFormatting sqref="I12">
    <cfRule type="cellIs" dxfId="7" priority="9" stopIfTrue="1" operator="equal">
      <formula>"日"</formula>
    </cfRule>
    <cfRule type="cellIs" dxfId="6" priority="10" stopIfTrue="1" operator="equal">
      <formula>"土"</formula>
    </cfRule>
  </conditionalFormatting>
  <conditionalFormatting sqref="I13">
    <cfRule type="cellIs" dxfId="5" priority="7" stopIfTrue="1" operator="equal">
      <formula>"日"</formula>
    </cfRule>
    <cfRule type="cellIs" dxfId="4" priority="8" stopIfTrue="1" operator="equal">
      <formula>"土"</formula>
    </cfRule>
  </conditionalFormatting>
  <conditionalFormatting sqref="L10">
    <cfRule type="cellIs" dxfId="3" priority="5" stopIfTrue="1" operator="equal">
      <formula>"日"</formula>
    </cfRule>
    <cfRule type="cellIs" dxfId="2" priority="6" stopIfTrue="1" operator="equal">
      <formula>"土"</formula>
    </cfRule>
  </conditionalFormatting>
  <conditionalFormatting sqref="L11">
    <cfRule type="cellIs" dxfId="1" priority="3" stopIfTrue="1" operator="equal">
      <formula>"日"</formula>
    </cfRule>
    <cfRule type="cellIs" dxfId="0" priority="4" stopIfTrue="1" operator="equal">
      <formula>"土"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キャンセル早見表</vt:lpstr>
      <vt:lpstr>キャンセル早見表!Print_Area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 真朋</dc:creator>
  <cp:lastModifiedBy>98834</cp:lastModifiedBy>
  <cp:lastPrinted>2019-12-16T05:10:33Z</cp:lastPrinted>
  <dcterms:created xsi:type="dcterms:W3CDTF">2019-03-14T02:02:15Z</dcterms:created>
  <dcterms:modified xsi:type="dcterms:W3CDTF">2020-09-24T07:41:00Z</dcterms:modified>
</cp:coreProperties>
</file>